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ate1904="1" defaultThemeVersion="124226"/>
  <mc:AlternateContent xmlns:mc="http://schemas.openxmlformats.org/markup-compatibility/2006">
    <mc:Choice Requires="x15">
      <x15ac:absPath xmlns:x15ac="http://schemas.microsoft.com/office/spreadsheetml/2010/11/ac" url="G:\6 Förderung und Gestaltung der Berufsbildung und Weiterbildung\64 AgriPrakti (Haushaltlehrjahr)\645 Merkblätter_Formulare\Diverses\"/>
    </mc:Choice>
  </mc:AlternateContent>
  <xr:revisionPtr revIDLastSave="0" documentId="13_ncr:1_{D7705639-1176-4609-BBA6-706103A98A9F}" xr6:coauthVersionLast="47" xr6:coauthVersionMax="47" xr10:uidLastSave="{00000000-0000-0000-0000-000000000000}"/>
  <bookViews>
    <workbookView xWindow="-108" yWindow="-108" windowWidth="23256" windowHeight="12456" xr2:uid="{00000000-000D-0000-FFFF-FFFF00000000}"/>
  </bookViews>
  <sheets>
    <sheet name="Jan" sheetId="12" r:id="rId1"/>
    <sheet name="Feb" sheetId="11" r:id="rId2"/>
    <sheet name="März" sheetId="10" r:id="rId3"/>
    <sheet name="April" sheetId="9" r:id="rId4"/>
    <sheet name="Mai" sheetId="5" r:id="rId5"/>
    <sheet name="Juni" sheetId="3" r:id="rId6"/>
    <sheet name="Juli" sheetId="1" r:id="rId7"/>
    <sheet name="Aug" sheetId="6" r:id="rId8"/>
    <sheet name="Sept" sheetId="7" r:id="rId9"/>
    <sheet name="Okt" sheetId="2" r:id="rId10"/>
    <sheet name="Nov" sheetId="8" r:id="rId11"/>
    <sheet name="Dez" sheetId="13" r:id="rId12"/>
    <sheet name="Regelungen" sheetId="14" r:id="rId13"/>
  </sheets>
  <definedNames>
    <definedName name="_Toc142567362" localSheetId="12">Regelungen!$A$1</definedName>
    <definedName name="_Toc142567365" localSheetId="12">Regelungen!$A$9</definedName>
    <definedName name="_Toc142567366" localSheetId="12">Regelungen!$A$16</definedName>
    <definedName name="_Toc142567370" localSheetId="12">Regelungen!$A$26</definedName>
    <definedName name="_Toc142567375" localSheetId="12">Regelungen!$A$26</definedName>
    <definedName name="_Toc142567380" localSheetId="12">Regelungen!$A$31</definedName>
    <definedName name="_Toc142567391" localSheetId="12">Regelungen!$A$34</definedName>
    <definedName name="_xlnm.Print_Area" localSheetId="3">April!$A$1:$N$52</definedName>
    <definedName name="_xlnm.Print_Area" localSheetId="7">Aug!$A$1:$N$53</definedName>
    <definedName name="_xlnm.Print_Area" localSheetId="11">Dez!$A$1:$N$53</definedName>
    <definedName name="_xlnm.Print_Area" localSheetId="1">Feb!$A$1:$N$52</definedName>
    <definedName name="_xlnm.Print_Area" localSheetId="0">Jan!$A$1:$N$54</definedName>
    <definedName name="_xlnm.Print_Area" localSheetId="6">Juli!$A$1:$N$53</definedName>
    <definedName name="_xlnm.Print_Area" localSheetId="5">Juni!$A$1:$N$52</definedName>
    <definedName name="_xlnm.Print_Area" localSheetId="4">Mai!$A$1:$N$53</definedName>
    <definedName name="_xlnm.Print_Area" localSheetId="2">März!$A$1:$N$53</definedName>
    <definedName name="_xlnm.Print_Area" localSheetId="10">Nov!$A$1:$N$52</definedName>
    <definedName name="_xlnm.Print_Area" localSheetId="9">Okt!$A$1:$N$53</definedName>
    <definedName name="_xlnm.Print_Area" localSheetId="8">Sept!$A$1:$N$52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5" i="6" l="1"/>
  <c r="N40" i="7"/>
  <c r="N44" i="7" s="1"/>
  <c r="N41" i="2" s="1"/>
  <c r="N45" i="2" s="1"/>
  <c r="N40" i="8" s="1"/>
  <c r="N44" i="8" s="1"/>
  <c r="N41" i="13" s="1"/>
  <c r="N45" i="13" s="1"/>
  <c r="N45" i="12"/>
  <c r="N39" i="11" s="1"/>
  <c r="N43" i="11" s="1"/>
  <c r="N41" i="10" s="1"/>
  <c r="N45" i="10" s="1"/>
  <c r="N40" i="9" s="1"/>
  <c r="N44" i="9" s="1"/>
  <c r="N41" i="5" l="1"/>
  <c r="N45" i="5" s="1"/>
  <c r="N40" i="3" s="1"/>
  <c r="N44" i="3" s="1"/>
  <c r="N41" i="1" s="1"/>
  <c r="N45" i="1" s="1"/>
  <c r="J27" i="13"/>
  <c r="J20" i="13"/>
  <c r="J13" i="13"/>
  <c r="J36" i="8"/>
  <c r="J29" i="8"/>
  <c r="J22" i="8"/>
  <c r="J15" i="8"/>
  <c r="J39" i="2"/>
  <c r="J32" i="2"/>
  <c r="J25" i="2"/>
  <c r="J34" i="7"/>
  <c r="J27" i="7"/>
  <c r="J20" i="7"/>
  <c r="J13" i="7"/>
  <c r="J37" i="6"/>
  <c r="J30" i="6"/>
  <c r="J35" i="3"/>
  <c r="J28" i="3"/>
  <c r="J21" i="3"/>
  <c r="J14" i="3"/>
  <c r="J38" i="5"/>
  <c r="J31" i="5"/>
  <c r="J24" i="5"/>
  <c r="J17" i="5"/>
  <c r="J10" i="5"/>
  <c r="J33" i="9"/>
  <c r="J26" i="9"/>
  <c r="J36" i="10"/>
  <c r="J29" i="10"/>
  <c r="J22" i="10"/>
  <c r="J15" i="10"/>
  <c r="J37" i="11"/>
  <c r="J30" i="11"/>
  <c r="J40" i="12"/>
  <c r="J33" i="12"/>
  <c r="J26" i="12"/>
  <c r="H53" i="13" l="1"/>
  <c r="F41" i="13"/>
  <c r="D41" i="13"/>
  <c r="J40" i="13"/>
  <c r="J39" i="13"/>
  <c r="J38" i="13"/>
  <c r="J37" i="13"/>
  <c r="J36" i="13"/>
  <c r="J35" i="13"/>
  <c r="J34" i="13"/>
  <c r="J33" i="13"/>
  <c r="J32" i="13"/>
  <c r="J31" i="13"/>
  <c r="J30" i="13"/>
  <c r="J29" i="13"/>
  <c r="J28" i="13"/>
  <c r="J26" i="13"/>
  <c r="J25" i="13"/>
  <c r="J24" i="13"/>
  <c r="J23" i="13"/>
  <c r="J22" i="13"/>
  <c r="J21" i="13"/>
  <c r="J19" i="13"/>
  <c r="J18" i="13"/>
  <c r="J17" i="13"/>
  <c r="J16" i="13"/>
  <c r="J15" i="13"/>
  <c r="J14" i="13"/>
  <c r="J12" i="13"/>
  <c r="J11" i="13"/>
  <c r="J10" i="13"/>
  <c r="H53" i="12"/>
  <c r="F41" i="12"/>
  <c r="D41" i="12"/>
  <c r="J39" i="12"/>
  <c r="J38" i="12"/>
  <c r="J37" i="12"/>
  <c r="J36" i="12"/>
  <c r="J35" i="12"/>
  <c r="J34" i="12"/>
  <c r="J32" i="12"/>
  <c r="J31" i="12"/>
  <c r="J30" i="12"/>
  <c r="J29" i="12"/>
  <c r="J28" i="12"/>
  <c r="J27" i="12"/>
  <c r="J25" i="12"/>
  <c r="J24" i="12"/>
  <c r="J23" i="12"/>
  <c r="J22" i="12"/>
  <c r="J21" i="12"/>
  <c r="J20" i="12"/>
  <c r="J19" i="12"/>
  <c r="J18" i="12"/>
  <c r="J17" i="12"/>
  <c r="J16" i="12"/>
  <c r="J15" i="12"/>
  <c r="J14" i="12"/>
  <c r="J13" i="12"/>
  <c r="J12" i="12"/>
  <c r="J11" i="12"/>
  <c r="J10" i="12"/>
  <c r="H51" i="11"/>
  <c r="F39" i="11"/>
  <c r="D39" i="11"/>
  <c r="J38" i="11"/>
  <c r="J36" i="11"/>
  <c r="J35" i="11"/>
  <c r="J34" i="11"/>
  <c r="J33" i="11"/>
  <c r="J32" i="11"/>
  <c r="J31" i="11"/>
  <c r="J29" i="11"/>
  <c r="J28" i="11"/>
  <c r="J27" i="11"/>
  <c r="J26" i="11"/>
  <c r="J25" i="11"/>
  <c r="J24" i="11"/>
  <c r="J23" i="11"/>
  <c r="J22" i="11"/>
  <c r="J21" i="11"/>
  <c r="J20" i="11"/>
  <c r="J19" i="11"/>
  <c r="J18" i="11"/>
  <c r="J17" i="11"/>
  <c r="J16" i="11"/>
  <c r="J15" i="11"/>
  <c r="J14" i="11"/>
  <c r="J13" i="11"/>
  <c r="J12" i="11"/>
  <c r="J11" i="11"/>
  <c r="J10" i="11"/>
  <c r="H53" i="10"/>
  <c r="F41" i="10"/>
  <c r="D41" i="10"/>
  <c r="J40" i="10"/>
  <c r="J39" i="10"/>
  <c r="J38" i="10"/>
  <c r="J37" i="10"/>
  <c r="J35" i="10"/>
  <c r="J34" i="10"/>
  <c r="J33" i="10"/>
  <c r="J32" i="10"/>
  <c r="J31" i="10"/>
  <c r="J30" i="10"/>
  <c r="J28" i="10"/>
  <c r="J27" i="10"/>
  <c r="J26" i="10"/>
  <c r="J25" i="10"/>
  <c r="J24" i="10"/>
  <c r="J23" i="10"/>
  <c r="J21" i="10"/>
  <c r="J20" i="10"/>
  <c r="J19" i="10"/>
  <c r="J18" i="10"/>
  <c r="J17" i="10"/>
  <c r="J16" i="10"/>
  <c r="J14" i="10"/>
  <c r="J13" i="10"/>
  <c r="J12" i="10"/>
  <c r="J11" i="10"/>
  <c r="J10" i="10"/>
  <c r="H52" i="9"/>
  <c r="F40" i="9"/>
  <c r="D40" i="9"/>
  <c r="J39" i="9"/>
  <c r="J38" i="9"/>
  <c r="J37" i="9"/>
  <c r="J36" i="9"/>
  <c r="J35" i="9"/>
  <c r="J34" i="9"/>
  <c r="J32" i="9"/>
  <c r="J31" i="9"/>
  <c r="J30" i="9"/>
  <c r="J29" i="9"/>
  <c r="J28" i="9"/>
  <c r="J27" i="9"/>
  <c r="J25" i="9"/>
  <c r="J24" i="9"/>
  <c r="J23" i="9"/>
  <c r="J22" i="9"/>
  <c r="J21" i="9"/>
  <c r="J20" i="9"/>
  <c r="J19" i="9"/>
  <c r="J18" i="9"/>
  <c r="J17" i="9"/>
  <c r="J16" i="9"/>
  <c r="J15" i="9"/>
  <c r="J14" i="9"/>
  <c r="J13" i="9"/>
  <c r="J12" i="9"/>
  <c r="J11" i="9"/>
  <c r="J10" i="9"/>
  <c r="H52" i="8"/>
  <c r="F40" i="8"/>
  <c r="D40" i="8"/>
  <c r="J39" i="8"/>
  <c r="J38" i="8"/>
  <c r="J37" i="8"/>
  <c r="J35" i="8"/>
  <c r="J34" i="8"/>
  <c r="J33" i="8"/>
  <c r="J32" i="8"/>
  <c r="J31" i="8"/>
  <c r="J30" i="8"/>
  <c r="J28" i="8"/>
  <c r="J27" i="8"/>
  <c r="J26" i="8"/>
  <c r="J25" i="8"/>
  <c r="J24" i="8"/>
  <c r="J23" i="8"/>
  <c r="J21" i="8"/>
  <c r="J20" i="8"/>
  <c r="J19" i="8"/>
  <c r="J18" i="8"/>
  <c r="J17" i="8"/>
  <c r="J16" i="8"/>
  <c r="J14" i="8"/>
  <c r="J13" i="8"/>
  <c r="J12" i="8"/>
  <c r="J11" i="8"/>
  <c r="J10" i="8"/>
  <c r="H52" i="7"/>
  <c r="F40" i="7"/>
  <c r="D40" i="7"/>
  <c r="J39" i="7"/>
  <c r="J38" i="7"/>
  <c r="J37" i="7"/>
  <c r="J36" i="7"/>
  <c r="J35" i="7"/>
  <c r="J33" i="7"/>
  <c r="J32" i="7"/>
  <c r="J31" i="7"/>
  <c r="J30" i="7"/>
  <c r="J29" i="7"/>
  <c r="J28" i="7"/>
  <c r="J26" i="7"/>
  <c r="J25" i="7"/>
  <c r="J24" i="7"/>
  <c r="J23" i="7"/>
  <c r="J22" i="7"/>
  <c r="J21" i="7"/>
  <c r="J19" i="7"/>
  <c r="J18" i="7"/>
  <c r="J17" i="7"/>
  <c r="J16" i="7"/>
  <c r="J15" i="7"/>
  <c r="J14" i="7"/>
  <c r="J12" i="7"/>
  <c r="J11" i="7"/>
  <c r="J10" i="7"/>
  <c r="H53" i="6"/>
  <c r="F41" i="6"/>
  <c r="D41" i="6"/>
  <c r="J40" i="6"/>
  <c r="J39" i="6"/>
  <c r="J38" i="6"/>
  <c r="J36" i="6"/>
  <c r="J35" i="6"/>
  <c r="J34" i="6"/>
  <c r="J33" i="6"/>
  <c r="J32" i="6"/>
  <c r="J31" i="6"/>
  <c r="J29" i="6"/>
  <c r="J28" i="6"/>
  <c r="J27" i="6"/>
  <c r="J26" i="6"/>
  <c r="J25" i="6"/>
  <c r="J24" i="6"/>
  <c r="J23" i="6"/>
  <c r="J22" i="6"/>
  <c r="J21" i="6"/>
  <c r="J20" i="6"/>
  <c r="J19" i="6"/>
  <c r="J18" i="6"/>
  <c r="J17" i="6"/>
  <c r="J16" i="6"/>
  <c r="J15" i="6"/>
  <c r="J14" i="6"/>
  <c r="J13" i="6"/>
  <c r="J12" i="6"/>
  <c r="J11" i="6"/>
  <c r="J10" i="6"/>
  <c r="H53" i="5"/>
  <c r="F41" i="5"/>
  <c r="D41" i="5"/>
  <c r="J40" i="5"/>
  <c r="J39" i="5"/>
  <c r="J37" i="5"/>
  <c r="J36" i="5"/>
  <c r="J35" i="5"/>
  <c r="J34" i="5"/>
  <c r="J33" i="5"/>
  <c r="J32" i="5"/>
  <c r="J30" i="5"/>
  <c r="J29" i="5"/>
  <c r="J28" i="5"/>
  <c r="J27" i="5"/>
  <c r="J26" i="5"/>
  <c r="J25" i="5"/>
  <c r="J23" i="5"/>
  <c r="J22" i="5"/>
  <c r="J21" i="5"/>
  <c r="J20" i="5"/>
  <c r="J19" i="5"/>
  <c r="J18" i="5"/>
  <c r="J16" i="5"/>
  <c r="J15" i="5"/>
  <c r="J14" i="5"/>
  <c r="J13" i="5"/>
  <c r="J12" i="5"/>
  <c r="J11" i="5"/>
  <c r="H52" i="3"/>
  <c r="F40" i="3"/>
  <c r="D40" i="3"/>
  <c r="J39" i="3"/>
  <c r="J38" i="3"/>
  <c r="J37" i="3"/>
  <c r="J36" i="3"/>
  <c r="J34" i="3"/>
  <c r="J33" i="3"/>
  <c r="J32" i="3"/>
  <c r="J31" i="3"/>
  <c r="J30" i="3"/>
  <c r="J29" i="3"/>
  <c r="J27" i="3"/>
  <c r="J26" i="3"/>
  <c r="J25" i="3"/>
  <c r="J24" i="3"/>
  <c r="J23" i="3"/>
  <c r="J22" i="3"/>
  <c r="J20" i="3"/>
  <c r="J19" i="3"/>
  <c r="J18" i="3"/>
  <c r="J17" i="3"/>
  <c r="J16" i="3"/>
  <c r="J15" i="3"/>
  <c r="J13" i="3"/>
  <c r="J12" i="3"/>
  <c r="J11" i="3"/>
  <c r="J40" i="3" s="1"/>
  <c r="J46" i="3" s="1"/>
  <c r="J50" i="3" s="1"/>
  <c r="J10" i="3"/>
  <c r="H53" i="2"/>
  <c r="F41" i="2"/>
  <c r="D41" i="2"/>
  <c r="J40" i="2"/>
  <c r="J38" i="2"/>
  <c r="J37" i="2"/>
  <c r="J36" i="2"/>
  <c r="J35" i="2"/>
  <c r="J34" i="2"/>
  <c r="J33" i="2"/>
  <c r="J31" i="2"/>
  <c r="J30" i="2"/>
  <c r="J29" i="2"/>
  <c r="J28" i="2"/>
  <c r="J27" i="2"/>
  <c r="J26" i="2"/>
  <c r="J24" i="2"/>
  <c r="J23" i="2"/>
  <c r="J22" i="2"/>
  <c r="J21" i="2"/>
  <c r="J20" i="2"/>
  <c r="J19" i="2"/>
  <c r="J18" i="2"/>
  <c r="J17" i="2"/>
  <c r="J16" i="2"/>
  <c r="J15" i="2"/>
  <c r="J14" i="2"/>
  <c r="J13" i="2"/>
  <c r="J12" i="2"/>
  <c r="J11" i="2"/>
  <c r="J10" i="2"/>
  <c r="H53" i="1"/>
  <c r="J26" i="1"/>
  <c r="J41" i="12" l="1"/>
  <c r="J47" i="12" s="1"/>
  <c r="J51" i="12" s="1"/>
  <c r="J41" i="13"/>
  <c r="J47" i="13" s="1"/>
  <c r="J51" i="13" s="1"/>
  <c r="J41" i="6"/>
  <c r="J47" i="6" s="1"/>
  <c r="J51" i="6" s="1"/>
  <c r="J41" i="5"/>
  <c r="J47" i="5" s="1"/>
  <c r="J51" i="5" s="1"/>
  <c r="J41" i="10"/>
  <c r="J47" i="10" s="1"/>
  <c r="J51" i="10" s="1"/>
  <c r="J40" i="8"/>
  <c r="J46" i="8" s="1"/>
  <c r="J50" i="8" s="1"/>
  <c r="J41" i="2"/>
  <c r="J47" i="2" s="1"/>
  <c r="J51" i="2" s="1"/>
  <c r="J40" i="7"/>
  <c r="J46" i="7" s="1"/>
  <c r="J50" i="7" s="1"/>
  <c r="J40" i="9"/>
  <c r="J46" i="9" s="1"/>
  <c r="J50" i="9" s="1"/>
  <c r="J39" i="11"/>
  <c r="J45" i="11" s="1"/>
  <c r="J49" i="11" s="1"/>
  <c r="F41" i="1"/>
  <c r="D41" i="1"/>
  <c r="J10" i="1"/>
  <c r="J11" i="1"/>
  <c r="J12" i="1"/>
  <c r="J13" i="1"/>
  <c r="J14" i="1"/>
  <c r="J15" i="1"/>
  <c r="J16" i="1"/>
  <c r="J17" i="1"/>
  <c r="J18" i="1"/>
  <c r="J19" i="1"/>
  <c r="J20" i="1"/>
  <c r="J21" i="1"/>
  <c r="J22" i="1"/>
  <c r="J23" i="1"/>
  <c r="J24" i="1"/>
  <c r="J25" i="1"/>
  <c r="J27" i="1"/>
  <c r="J28" i="1"/>
  <c r="J29" i="1"/>
  <c r="J30" i="1"/>
  <c r="J31" i="1"/>
  <c r="J32" i="1"/>
  <c r="J33" i="1"/>
  <c r="J34" i="1"/>
  <c r="J35" i="1"/>
  <c r="J36" i="1"/>
  <c r="J37" i="1"/>
  <c r="J38" i="1"/>
  <c r="J39" i="1"/>
  <c r="J40" i="1"/>
  <c r="J41" i="1" l="1"/>
  <c r="J47" i="1" s="1"/>
  <c r="J51" i="1" s="1"/>
</calcChain>
</file>

<file path=xl/sharedStrings.xml><?xml version="1.0" encoding="utf-8"?>
<sst xmlns="http://schemas.openxmlformats.org/spreadsheetml/2006/main" count="1325" uniqueCount="120">
  <si>
    <t>Betrieb:</t>
  </si>
  <si>
    <t>Arbeitnehmer:</t>
  </si>
  <si>
    <t>Tag</t>
  </si>
  <si>
    <t>von</t>
  </si>
  <si>
    <t>bis</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</si>
  <si>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</si>
  <si>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</si>
  <si>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</si>
  <si>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</si>
  <si>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</si>
  <si>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</si>
  <si>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</si>
  <si>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</si>
  <si>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</si>
  <si>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</si>
  <si>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</si>
  <si>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</si>
  <si>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</si>
  <si>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</si>
  <si>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</si>
  <si>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</si>
  <si>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</si>
  <si>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</si>
  <si>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</si>
  <si>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</si>
  <si>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</si>
  <si>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</si>
  <si>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</si>
  <si>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</si>
  <si>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</si>
  <si>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</si>
  <si>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</si>
  <si>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</si>
  <si>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</si>
  <si>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</si>
  <si>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</si>
  <si>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Zwischentotal</t>
  </si>
  <si>
    <t>Jahr:</t>
  </si>
  <si>
    <t>Bemerkungen</t>
  </si>
  <si>
    <t>Monat:</t>
  </si>
  <si>
    <t>Total</t>
  </si>
  <si>
    <t>Total Arbeitszeit</t>
  </si>
  <si>
    <t>Soll Arbeitszeit</t>
  </si>
  <si>
    <t>Überzeit / Unterzeit</t>
  </si>
  <si>
    <t>Übertrag auf Folgemonat</t>
  </si>
  <si>
    <t>Bezogene Ferientage:</t>
  </si>
  <si>
    <t>Ort / Datum:</t>
  </si>
  <si>
    <t>Arbeitgeber:</t>
  </si>
  <si>
    <t>Name / Vorname / Betrieb</t>
  </si>
  <si>
    <t>Name / Vorname / Adresse</t>
  </si>
  <si>
    <t>keine</t>
  </si>
  <si>
    <t>Zeiteintrag</t>
  </si>
  <si>
    <t>rote Schrift</t>
  </si>
  <si>
    <t>&gt;</t>
  </si>
  <si>
    <t>Woche</t>
  </si>
  <si>
    <t>Januar</t>
  </si>
  <si>
    <t>Bearbeitung möglich</t>
  </si>
  <si>
    <t>Vorlage für ein individuelles Erfassen der Arbeitszeit LU</t>
  </si>
  <si>
    <t xml:space="preserve">  Beachte:</t>
  </si>
  <si>
    <t xml:space="preserve">  Arbeitszeit:</t>
  </si>
  <si>
    <t>ARBEITSRAPPORT</t>
  </si>
  <si>
    <t>Übertrag plus-Stunden Vormonat</t>
  </si>
  <si>
    <t>Übertrag minus-Stunden Vormonat</t>
  </si>
  <si>
    <t>Verbleibende Ferientage:</t>
  </si>
  <si>
    <t>gem. Abrechnung</t>
  </si>
  <si>
    <t>Februar</t>
  </si>
  <si>
    <t>März</t>
  </si>
  <si>
    <t>April</t>
  </si>
  <si>
    <t>Mai</t>
  </si>
  <si>
    <t>Juni</t>
  </si>
  <si>
    <t>Juli</t>
  </si>
  <si>
    <t>August</t>
  </si>
  <si>
    <t>September</t>
  </si>
  <si>
    <t>Oktober</t>
  </si>
  <si>
    <t>November</t>
  </si>
  <si>
    <t>Dezember</t>
  </si>
  <si>
    <t>1/1 Tag, i.d.R. 10:00 h</t>
  </si>
  <si>
    <t>1/2 Tag, i.d.R. 5:00 h</t>
  </si>
  <si>
    <t>Format beachten (0:00)</t>
  </si>
  <si>
    <t>50 Stunden (5 Tage)</t>
  </si>
  <si>
    <t>Feiertag</t>
  </si>
  <si>
    <t>Karfreitag</t>
  </si>
  <si>
    <t>Ostermontag</t>
  </si>
  <si>
    <t>Auffahrt</t>
  </si>
  <si>
    <t>Pfingsmontag</t>
  </si>
  <si>
    <t>1. August</t>
  </si>
  <si>
    <t>Weihnachten</t>
  </si>
  <si>
    <t>Stephanstag</t>
  </si>
  <si>
    <t>Schultag</t>
  </si>
  <si>
    <t>Arztbesuche</t>
  </si>
  <si>
    <t>(Art. 324a OR, 329 Abs. 3 OR)</t>
  </si>
  <si>
    <t>Im Art. 329 Abs. 3 OR sind die üblichen Kurzabsenzen (Wohnungswechsel, Behördenbesuche, Arztbesuche, Todesfall etc.) geregelt. Diese müssen während der Arbeit gewährt werden.</t>
  </si>
  <si>
    <t>Nicht klar ist, ob diese Absenzen bezahlt werden müssen. In der Regel wird davon ausgegangen, dass man unverschuldet an der Arbeit verhindert ist Art. 324a OR. In diesem Fall ist es eine bezahlte Absenz.</t>
  </si>
  <si>
    <t xml:space="preserve">Wichtig: Ein Arbeitgeber kann verlangen, dass Arztbesuche wo immer möglich ausserhalb der Arbeitszeit stattfinden. </t>
  </si>
  <si>
    <t xml:space="preserve">Wenn dies nicht möglich ist, sind die Arztbesuche, an die Randzeiten zu legen, so dass die Arbeitsabsenz gering bleibt.  </t>
  </si>
  <si>
    <t>Es gilt jede Situation individuell zu beurteilen und zusammen mit der Ausbildnerin, der Jugendlichen sowie den Eltern eine Einigung zu finden.</t>
  </si>
  <si>
    <t>Feiertage</t>
  </si>
  <si>
    <t>Das Gesetz sieht vor, dass neben dem 1. August max. 8 weitere Feiertage dem Sonntag gleichgesetzt werden, sofern diese nicht auf ein Wochenende fallen.</t>
  </si>
  <si>
    <t>Neujahr, 2. Januar, Karfreitag, Ostermontag, Auffahrt, Pfingstmontag, 1. August, Weihnachten, Stephanstag</t>
  </si>
  <si>
    <t>Werden weitere regionale Feiertage der Jugendlichen frei gegeben und an den Ferien abgezogen, ist dies entweder frühzeitig mit der Jugendlichen</t>
  </si>
  <si>
    <t xml:space="preserve">Es sind für alle agriPrakti-Jugendlichen dieselben Feiertage, unabhängig in welcher Gemeinde oder welchem Kanton die Ausbildnerfamilie zuhause ist.  </t>
  </si>
  <si>
    <t>abzusprechen oder es ist ein Geschenk der Ausbildnerin an die Jugendliche.</t>
  </si>
  <si>
    <t>Ferien</t>
  </si>
  <si>
    <t xml:space="preserve">Ferientage können nachbezogen werden, soweit Krankheit- oder Unfalltage durch ein Arztzeugnis ausgewiesen </t>
  </si>
  <si>
    <t>sind und kein grobes Selbstverschulden vorliegt. Während den Schultagen dürfen keine Ferientage bezogen werden.</t>
  </si>
  <si>
    <t xml:space="preserve">total 25 Ferientage zu. Davon müssen 2 Wochen (10 Arbeitstage) zusammenhängend bezogen werden. </t>
  </si>
  <si>
    <t>Während des Bildungsjahrs agriPrakti stehen der Jugendlichen 5 Ferienwochen à 5 Arbeitstage,</t>
  </si>
  <si>
    <t>Pausen</t>
  </si>
  <si>
    <t xml:space="preserve">Zur Arbeitszeit gehört eine Pause von mindestens 10 Minuten pro Halbtag. </t>
  </si>
  <si>
    <t xml:space="preserve">Am Mittag (exkl. Essenszeit) muss eine Pause von mindestens einer Stunde eingelegt werden </t>
  </si>
  <si>
    <t>und die nächtliche Ruhezeit von 12h darf nicht unterschritten/unterbrochen werden (Jugendarbeitsschutz).</t>
  </si>
  <si>
    <t>Schnuppertage</t>
  </si>
  <si>
    <t xml:space="preserve">Der Ausbildungsbetrieb ist verpflichtet, der Jugendlichen jährlich bis zu 5 Schnuppertagen zu gewähren. Diese gelten als Arbeitszeit. </t>
  </si>
  <si>
    <t>Zeiterfassung</t>
  </si>
  <si>
    <t xml:space="preserve">Die Ausbildnerin ist für die Arbeitszeiterfassung verantwortlich und muss diese auf Verlangen vorweisen können. Der Schultag wird mit 10h erfasst inkl. Reisezeit. </t>
  </si>
  <si>
    <t>Krank</t>
  </si>
  <si>
    <t>Ein Krankheitstag entspricht 10h, welcher so in der Zeiterfassung nachgeführt werden muss.</t>
  </si>
  <si>
    <t>Ein Ferientag entspricht 10h, welcher so in der Zeiterfassung nachgeführt werden muss.</t>
  </si>
  <si>
    <t>Feriensaldo:</t>
  </si>
  <si>
    <t>Feriensaldo per 01.01.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</si>
</sst>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16" x14ac:knownFonts="1">
    <font>
      <sz val="10"/>
      <name val="Arial"/>
    </font>
    <font>
      <sz val="10"/>
      <color indexed="8"/>
      <name val="Arial Narrow"/>
      <family val="2"/>
    </font>
    <font>
      <b/>
      <sz val="10"/>
      <color indexed="8"/>
      <name val="Arial Narrow"/>
      <family val="2"/>
    </font>
    <font>
      <b/>
      <sz val="1"/>
      <color indexed="8"/>
      <name val="Arial Narrow"/>
      <family val="2"/>
    </font>
    <font>
      <sz val="1"/>
      <color indexed="8"/>
      <name val="Arial Narrow"/>
      <family val="2"/>
    </font>
    <font>
      <sz val="8"/>
      <name val="Arial"/>
    </font>
    <font>
      <sz val="20"/>
      <color indexed="8"/>
      <name val="Arial Narrow"/>
      <family val="2"/>
    </font>
    <font>
      <b/>
      <sz val="10"/>
      <color theme="5" tint="-0.249977111117893"/>
      <name val="Arial Narrow"/>
      <family val="2"/>
    </font>
    <font>
      <sz val="10"/>
      <color theme="5" tint="-0.249977111117893"/>
      <name val="Arial Narrow"/>
      <family val="2"/>
    </font>
    <font>
      <sz val="16"/>
      <color indexed="8"/>
      <name val="Arial Narrow"/>
      <family val="2"/>
    </font>
    <font>
      <sz val="10"/>
      <color theme="1"/>
      <name val="Arial Narrow"/>
      <family val="2"/>
    </font>
    <font>
      <b/>
      <sz val="10"/>
      <name val="Arial"/>
      <family val="2"/>
    </font>
    <font>
      <sz val="10"/>
      <name val="Arial"/>
      <family val="2"/>
    </font>
    <font>
      <i/>
      <sz val="8"/>
      <name val="Arial"/>
      <family val="2"/>
    </font>
    <font>
      <b/>
      <sz val="10"/>
      <name val="Arial Narrow"/>
      <family val="2"/>
    </font>
    <font>
      <sz val="10"/>
      <color rgb="FFFF0000"/>
      <name val="Arial Narrow"/>
      <family val="2"/>
    </font>
  </fonts>
  <fills count="6">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2" tint="-9.9978637043366805E-2"/>
        <bgColor indexed="64"/>
      </patternFill>
    </fill>
    <fill>
      <patternFill patternType="solid">
        <fgColor theme="6"/>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92">
    <xf numFmtId="0" fontId="0" fillId="0" borderId="0" xfId="0"/>
    <xf numFmtId="0" fontId="1" fillId="2" borderId="1" xfId="0" applyFont="1" applyFill="1" applyBorder="1" applyProtection="1">
      <protection hidden="1"/>
    </xf>
    <xf numFmtId="0" fontId="1" fillId="2" borderId="1" xfId="0" applyFont="1" applyFill="1" applyBorder="1" applyAlignment="1" applyProtection="1">
      <alignment horizontal="center"/>
      <protection hidden="1"/>
    </xf>
    <xf numFmtId="164" fontId="1" fillId="2" borderId="1" xfId="0" applyNumberFormat="1" applyFont="1" applyFill="1" applyBorder="1" applyAlignment="1" applyProtection="1">
      <alignment horizontal="center"/>
      <protection hidden="1"/>
    </xf>
    <xf numFmtId="0" fontId="1" fillId="3" borderId="0" xfId="0" applyFont="1" applyFill="1" applyProtection="1">
      <protection hidden="1"/>
    </xf>
    <xf numFmtId="0" fontId="4" fillId="3" borderId="0" xfId="0" applyFont="1" applyFill="1" applyProtection="1">
      <protection hidden="1"/>
    </xf>
    <xf numFmtId="164" fontId="4" fillId="3" borderId="0" xfId="0" applyNumberFormat="1" applyFont="1" applyFill="1" applyProtection="1">
      <protection hidden="1"/>
    </xf>
    <xf numFmtId="49" fontId="4" fillId="3" borderId="0" xfId="0" applyNumberFormat="1" applyFont="1" applyFill="1" applyProtection="1">
      <protection hidden="1"/>
    </xf>
    <xf numFmtId="49" fontId="1" fillId="3" borderId="0" xfId="0" applyNumberFormat="1" applyFont="1" applyFill="1" applyProtection="1">
      <protection hidden="1"/>
    </xf>
    <xf numFmtId="49" fontId="1" fillId="3" borderId="1" xfId="0" applyNumberFormat="1" applyFont="1" applyFill="1" applyBorder="1" applyAlignment="1" applyProtection="1">
      <alignment horizontal="right"/>
      <protection hidden="1"/>
    </xf>
    <xf numFmtId="164" fontId="2" fillId="3" borderId="1" xfId="0" applyNumberFormat="1" applyFont="1" applyFill="1" applyBorder="1" applyAlignment="1" applyProtection="1">
      <alignment horizontal="center"/>
      <protection hidden="1"/>
    </xf>
    <xf numFmtId="0" fontId="3" fillId="3" borderId="0" xfId="0" applyFont="1" applyFill="1" applyAlignment="1" applyProtection="1">
      <alignment horizontal="left"/>
      <protection hidden="1"/>
    </xf>
    <xf numFmtId="164" fontId="3" fillId="3" borderId="0" xfId="0" applyNumberFormat="1" applyFont="1" applyFill="1" applyAlignment="1" applyProtection="1">
      <alignment horizontal="center"/>
      <protection hidden="1"/>
    </xf>
    <xf numFmtId="0" fontId="1" fillId="3" borderId="4" xfId="0" applyFont="1" applyFill="1" applyBorder="1" applyProtection="1">
      <protection hidden="1"/>
    </xf>
    <xf numFmtId="164" fontId="1" fillId="3" borderId="0" xfId="0" applyNumberFormat="1" applyFont="1" applyFill="1" applyProtection="1">
      <protection hidden="1"/>
    </xf>
    <xf numFmtId="0" fontId="2" fillId="3" borderId="0" xfId="0" applyFont="1" applyFill="1" applyProtection="1">
      <protection hidden="1"/>
    </xf>
    <xf numFmtId="1" fontId="2" fillId="2" borderId="2" xfId="0" applyNumberFormat="1" applyFont="1" applyFill="1" applyBorder="1" applyProtection="1">
      <protection hidden="1"/>
    </xf>
    <xf numFmtId="0" fontId="1" fillId="2" borderId="2" xfId="0" applyFont="1" applyFill="1" applyBorder="1" applyProtection="1">
      <protection hidden="1"/>
    </xf>
    <xf numFmtId="0" fontId="1" fillId="2" borderId="3" xfId="0" applyFont="1" applyFill="1" applyBorder="1" applyProtection="1">
      <protection hidden="1"/>
    </xf>
    <xf numFmtId="164" fontId="2" fillId="2" borderId="1" xfId="0" applyNumberFormat="1" applyFont="1" applyFill="1" applyBorder="1" applyAlignment="1" applyProtection="1">
      <alignment horizontal="center"/>
      <protection hidden="1"/>
    </xf>
    <xf numFmtId="1" fontId="7" fillId="3" borderId="1" xfId="0" applyNumberFormat="1" applyFont="1" applyFill="1" applyBorder="1" applyProtection="1">
      <protection locked="0" hidden="1"/>
    </xf>
    <xf numFmtId="20" fontId="8" fillId="3" borderId="1" xfId="0" applyNumberFormat="1" applyFont="1" applyFill="1" applyBorder="1" applyAlignment="1" applyProtection="1">
      <alignment horizontal="center"/>
      <protection locked="0" hidden="1"/>
    </xf>
    <xf numFmtId="164" fontId="8" fillId="3" borderId="1" xfId="0" applyNumberFormat="1" applyFont="1" applyFill="1" applyBorder="1" applyAlignment="1" applyProtection="1">
      <alignment horizontal="center"/>
      <protection locked="0" hidden="1"/>
    </xf>
    <xf numFmtId="2" fontId="8" fillId="3" borderId="1" xfId="0" applyNumberFormat="1" applyFont="1" applyFill="1" applyBorder="1" applyProtection="1">
      <protection locked="0" hidden="1"/>
    </xf>
    <xf numFmtId="0" fontId="1" fillId="3" borderId="5" xfId="0" applyFont="1" applyFill="1" applyBorder="1" applyProtection="1">
      <protection hidden="1"/>
    </xf>
    <xf numFmtId="0" fontId="1" fillId="3" borderId="2" xfId="0" applyFont="1" applyFill="1" applyBorder="1" applyProtection="1">
      <protection hidden="1"/>
    </xf>
    <xf numFmtId="0" fontId="1" fillId="3" borderId="3" xfId="0" applyFont="1" applyFill="1" applyBorder="1" applyProtection="1">
      <protection hidden="1"/>
    </xf>
    <xf numFmtId="20" fontId="1" fillId="3" borderId="2" xfId="0" applyNumberFormat="1" applyFont="1" applyFill="1" applyBorder="1" applyProtection="1">
      <protection hidden="1"/>
    </xf>
    <xf numFmtId="164" fontId="8" fillId="3" borderId="3" xfId="0" applyNumberFormat="1" applyFont="1" applyFill="1" applyBorder="1" applyAlignment="1" applyProtection="1">
      <alignment horizontal="center"/>
      <protection locked="0" hidden="1"/>
    </xf>
    <xf numFmtId="0" fontId="3" fillId="4" borderId="10" xfId="0" applyFont="1" applyFill="1" applyBorder="1" applyProtection="1">
      <protection hidden="1"/>
    </xf>
    <xf numFmtId="0" fontId="4" fillId="4" borderId="0" xfId="0" applyFont="1" applyFill="1" applyProtection="1">
      <protection hidden="1"/>
    </xf>
    <xf numFmtId="0" fontId="4" fillId="4" borderId="6" xfId="0" applyFont="1" applyFill="1" applyBorder="1" applyProtection="1">
      <protection hidden="1"/>
    </xf>
    <xf numFmtId="0" fontId="2" fillId="4" borderId="10" xfId="0" applyFont="1" applyFill="1" applyBorder="1" applyProtection="1">
      <protection hidden="1"/>
    </xf>
    <xf numFmtId="0" fontId="7" fillId="4" borderId="0" xfId="0" applyFont="1" applyFill="1" applyProtection="1">
      <protection hidden="1"/>
    </xf>
    <xf numFmtId="0" fontId="1" fillId="4" borderId="0" xfId="0" applyFont="1" applyFill="1" applyProtection="1">
      <protection hidden="1"/>
    </xf>
    <xf numFmtId="0" fontId="1" fillId="4" borderId="6" xfId="0" applyFont="1" applyFill="1" applyBorder="1" applyProtection="1">
      <protection hidden="1"/>
    </xf>
    <xf numFmtId="0" fontId="2" fillId="4" borderId="0" xfId="0" applyFont="1" applyFill="1" applyProtection="1">
      <protection hidden="1"/>
    </xf>
    <xf numFmtId="0" fontId="1" fillId="4" borderId="0" xfId="0" applyFont="1" applyFill="1" applyAlignment="1" applyProtection="1">
      <alignment horizontal="left"/>
      <protection hidden="1"/>
    </xf>
    <xf numFmtId="0" fontId="1" fillId="4" borderId="6" xfId="0" applyFont="1" applyFill="1" applyBorder="1" applyAlignment="1" applyProtection="1">
      <alignment horizontal="left"/>
      <protection hidden="1"/>
    </xf>
    <xf numFmtId="0" fontId="1" fillId="4" borderId="11" xfId="0" applyFont="1" applyFill="1" applyBorder="1" applyProtection="1">
      <protection hidden="1"/>
    </xf>
    <xf numFmtId="0" fontId="1" fillId="4" borderId="4" xfId="0" applyFont="1" applyFill="1" applyBorder="1" applyProtection="1">
      <protection hidden="1"/>
    </xf>
    <xf numFmtId="0" fontId="1" fillId="4" borderId="12" xfId="0" applyFont="1" applyFill="1" applyBorder="1" applyProtection="1">
      <protection hidden="1"/>
    </xf>
    <xf numFmtId="164" fontId="10" fillId="3" borderId="1" xfId="0" applyNumberFormat="1" applyFont="1" applyFill="1" applyBorder="1" applyAlignment="1" applyProtection="1">
      <alignment horizontal="center"/>
      <protection hidden="1"/>
    </xf>
    <xf numFmtId="0" fontId="11" fillId="0" borderId="0" xfId="0" applyFont="1" applyAlignment="1">
      <alignment vertical="center"/>
    </xf>
    <xf numFmtId="0" fontId="13" fillId="0" borderId="0" xfId="0" applyFont="1" applyAlignment="1">
      <alignment vertical="center"/>
    </xf>
    <xf numFmtId="0" fontId="12" fillId="0" borderId="0" xfId="0" applyFont="1" applyAlignment="1">
      <alignment vertical="center"/>
    </xf>
    <xf numFmtId="0" fontId="12" fillId="0" borderId="0" xfId="0" applyFont="1"/>
    <xf numFmtId="49" fontId="1" fillId="5" borderId="1" xfId="0" applyNumberFormat="1" applyFont="1" applyFill="1" applyBorder="1" applyAlignment="1" applyProtection="1">
      <alignment horizontal="right"/>
      <protection hidden="1"/>
    </xf>
    <xf numFmtId="20" fontId="8" fillId="5" borderId="1" xfId="0" applyNumberFormat="1" applyFont="1" applyFill="1" applyBorder="1" applyAlignment="1" applyProtection="1">
      <alignment horizontal="center"/>
      <protection locked="0" hidden="1"/>
    </xf>
    <xf numFmtId="164" fontId="2" fillId="5" borderId="1" xfId="0" applyNumberFormat="1" applyFont="1" applyFill="1" applyBorder="1" applyAlignment="1" applyProtection="1">
      <alignment horizontal="center"/>
      <protection hidden="1"/>
    </xf>
    <xf numFmtId="49" fontId="1" fillId="0" borderId="1" xfId="0" applyNumberFormat="1" applyFont="1" applyBorder="1" applyAlignment="1" applyProtection="1">
      <alignment horizontal="right"/>
      <protection hidden="1"/>
    </xf>
    <xf numFmtId="20" fontId="8" fillId="0" borderId="1" xfId="0" applyNumberFormat="1" applyFont="1" applyBorder="1" applyAlignment="1" applyProtection="1">
      <alignment horizontal="center"/>
      <protection locked="0" hidden="1"/>
    </xf>
    <xf numFmtId="164" fontId="2" fillId="0" borderId="1" xfId="0" applyNumberFormat="1" applyFont="1" applyBorder="1" applyAlignment="1" applyProtection="1">
      <alignment horizontal="center"/>
      <protection hidden="1"/>
    </xf>
    <xf numFmtId="0" fontId="11" fillId="0" borderId="0" xfId="0" applyFont="1"/>
    <xf numFmtId="2" fontId="14" fillId="3" borderId="1" xfId="0" applyNumberFormat="1" applyFont="1" applyFill="1" applyBorder="1" applyProtection="1">
      <protection hidden="1"/>
    </xf>
    <xf numFmtId="2" fontId="14" fillId="3" borderId="1" xfId="0" applyNumberFormat="1" applyFont="1" applyFill="1" applyBorder="1" applyProtection="1">
      <protection locked="0" hidden="1"/>
    </xf>
    <xf numFmtId="0" fontId="1" fillId="3" borderId="1" xfId="0" applyFont="1" applyFill="1" applyBorder="1" applyAlignment="1" applyProtection="1">
      <alignment horizontal="left"/>
      <protection hidden="1"/>
    </xf>
    <xf numFmtId="0" fontId="1" fillId="3" borderId="5" xfId="0" applyFont="1" applyFill="1" applyBorder="1" applyAlignment="1" applyProtection="1">
      <alignment horizontal="left"/>
      <protection hidden="1"/>
    </xf>
    <xf numFmtId="0" fontId="1" fillId="3" borderId="2" xfId="0" applyFont="1" applyFill="1" applyBorder="1" applyAlignment="1" applyProtection="1">
      <alignment horizontal="left"/>
      <protection hidden="1"/>
    </xf>
    <xf numFmtId="0" fontId="1" fillId="3" borderId="2" xfId="0" applyFont="1" applyFill="1" applyBorder="1" applyAlignment="1" applyProtection="1">
      <alignment horizontal="right"/>
      <protection hidden="1"/>
    </xf>
    <xf numFmtId="0" fontId="1" fillId="3" borderId="3" xfId="0" applyFont="1" applyFill="1" applyBorder="1" applyAlignment="1" applyProtection="1">
      <alignment horizontal="left"/>
      <protection hidden="1"/>
    </xf>
    <xf numFmtId="0" fontId="2" fillId="2" borderId="5" xfId="0" applyFont="1" applyFill="1" applyBorder="1" applyAlignment="1" applyProtection="1">
      <alignment horizontal="left"/>
      <protection hidden="1"/>
    </xf>
    <xf numFmtId="0" fontId="2" fillId="2" borderId="2" xfId="0" applyFont="1" applyFill="1" applyBorder="1" applyAlignment="1" applyProtection="1">
      <alignment horizontal="left"/>
      <protection hidden="1"/>
    </xf>
    <xf numFmtId="0" fontId="2" fillId="2" borderId="2" xfId="0" applyFont="1" applyFill="1" applyBorder="1" applyAlignment="1" applyProtection="1">
      <alignment horizontal="center"/>
      <protection hidden="1"/>
    </xf>
    <xf numFmtId="0" fontId="1" fillId="3" borderId="0" xfId="0" applyFont="1" applyFill="1" applyAlignment="1" applyProtection="1">
      <alignment horizontal="left"/>
      <protection hidden="1"/>
    </xf>
    <xf numFmtId="0" fontId="1" fillId="3" borderId="6" xfId="0" applyFont="1" applyFill="1" applyBorder="1" applyAlignment="1" applyProtection="1">
      <alignment horizontal="left"/>
      <protection hidden="1"/>
    </xf>
    <xf numFmtId="0" fontId="1" fillId="2" borderId="1" xfId="0" applyFont="1" applyFill="1" applyBorder="1" applyAlignment="1" applyProtection="1">
      <alignment horizontal="left"/>
      <protection hidden="1"/>
    </xf>
    <xf numFmtId="0" fontId="8" fillId="3" borderId="4" xfId="0" applyFont="1" applyFill="1" applyBorder="1" applyAlignment="1" applyProtection="1">
      <alignment horizontal="left"/>
      <protection locked="0" hidden="1"/>
    </xf>
    <xf numFmtId="49" fontId="8" fillId="3" borderId="5" xfId="0" applyNumberFormat="1" applyFont="1" applyFill="1" applyBorder="1" applyAlignment="1" applyProtection="1">
      <alignment horizontal="left"/>
      <protection locked="0" hidden="1"/>
    </xf>
    <xf numFmtId="49" fontId="8" fillId="3" borderId="2" xfId="0" applyNumberFormat="1" applyFont="1" applyFill="1" applyBorder="1" applyAlignment="1" applyProtection="1">
      <alignment horizontal="left"/>
      <protection locked="0" hidden="1"/>
    </xf>
    <xf numFmtId="49" fontId="8" fillId="3" borderId="3" xfId="0" applyNumberFormat="1" applyFont="1" applyFill="1" applyBorder="1" applyAlignment="1" applyProtection="1">
      <alignment horizontal="left"/>
      <protection locked="0" hidden="1"/>
    </xf>
    <xf numFmtId="49" fontId="8" fillId="5" borderId="5" xfId="0" applyNumberFormat="1" applyFont="1" applyFill="1" applyBorder="1" applyAlignment="1" applyProtection="1">
      <alignment horizontal="left"/>
      <protection locked="0" hidden="1"/>
    </xf>
    <xf numFmtId="49" fontId="8" fillId="5" borderId="2" xfId="0" applyNumberFormat="1" applyFont="1" applyFill="1" applyBorder="1" applyAlignment="1" applyProtection="1">
      <alignment horizontal="left"/>
      <protection locked="0" hidden="1"/>
    </xf>
    <xf numFmtId="49" fontId="8" fillId="5" borderId="3" xfId="0" applyNumberFormat="1" applyFont="1" applyFill="1" applyBorder="1" applyAlignment="1" applyProtection="1">
      <alignment horizontal="left"/>
      <protection locked="0" hidden="1"/>
    </xf>
    <xf numFmtId="49" fontId="1" fillId="2" borderId="5" xfId="0" applyNumberFormat="1" applyFont="1" applyFill="1" applyBorder="1" applyAlignment="1" applyProtection="1">
      <alignment horizontal="left"/>
      <protection hidden="1"/>
    </xf>
    <xf numFmtId="49" fontId="1" fillId="2" borderId="2" xfId="0" applyNumberFormat="1" applyFont="1" applyFill="1" applyBorder="1" applyAlignment="1" applyProtection="1">
      <alignment horizontal="left"/>
      <protection hidden="1"/>
    </xf>
    <xf numFmtId="49" fontId="1" fillId="2" borderId="3" xfId="0" applyNumberFormat="1" applyFont="1" applyFill="1" applyBorder="1" applyAlignment="1" applyProtection="1">
      <alignment horizontal="left"/>
      <protection hidden="1"/>
    </xf>
    <xf numFmtId="0" fontId="9" fillId="3" borderId="0" xfId="0" applyFont="1" applyFill="1" applyAlignment="1" applyProtection="1">
      <alignment horizontal="left"/>
      <protection hidden="1"/>
    </xf>
    <xf numFmtId="0" fontId="6" fillId="4" borderId="7" xfId="0" applyFont="1" applyFill="1" applyBorder="1" applyAlignment="1" applyProtection="1">
      <alignment horizontal="center" vertical="center" wrapText="1"/>
      <protection hidden="1"/>
    </xf>
    <xf numFmtId="0" fontId="6" fillId="4" borderId="8" xfId="0" applyFont="1" applyFill="1" applyBorder="1" applyAlignment="1" applyProtection="1">
      <alignment horizontal="center" vertical="center" wrapText="1"/>
      <protection hidden="1"/>
    </xf>
    <xf numFmtId="0" fontId="6" fillId="4" borderId="9" xfId="0" applyFont="1" applyFill="1" applyBorder="1" applyAlignment="1" applyProtection="1">
      <alignment horizontal="center" vertical="center" wrapText="1"/>
      <protection hidden="1"/>
    </xf>
    <xf numFmtId="0" fontId="6" fillId="4" borderId="10" xfId="0" applyFont="1" applyFill="1" applyBorder="1" applyAlignment="1" applyProtection="1">
      <alignment horizontal="center" vertical="center" wrapText="1"/>
      <protection hidden="1"/>
    </xf>
    <xf numFmtId="0" fontId="6" fillId="4" borderId="0" xfId="0" applyFont="1" applyFill="1" applyAlignment="1" applyProtection="1">
      <alignment horizontal="center" vertical="center" wrapText="1"/>
      <protection hidden="1"/>
    </xf>
    <xf numFmtId="0" fontId="6" fillId="4" borderId="6"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left"/>
      <protection locked="0" hidden="1"/>
    </xf>
    <xf numFmtId="0" fontId="7" fillId="3" borderId="2" xfId="0" applyFont="1" applyFill="1" applyBorder="1" applyAlignment="1" applyProtection="1">
      <alignment horizontal="left"/>
      <protection locked="0" hidden="1"/>
    </xf>
    <xf numFmtId="0" fontId="7" fillId="3" borderId="3" xfId="0" applyFont="1" applyFill="1" applyBorder="1" applyAlignment="1" applyProtection="1">
      <alignment horizontal="left"/>
      <protection locked="0" hidden="1"/>
    </xf>
    <xf numFmtId="0" fontId="1" fillId="3" borderId="0" xfId="0" applyFont="1" applyFill="1" applyAlignment="1" applyProtection="1">
      <alignment horizontal="right"/>
      <protection hidden="1"/>
    </xf>
    <xf numFmtId="49" fontId="8" fillId="0" borderId="5" xfId="0" applyNumberFormat="1" applyFont="1" applyBorder="1" applyAlignment="1" applyProtection="1">
      <alignment horizontal="left"/>
      <protection locked="0" hidden="1"/>
    </xf>
    <xf numFmtId="49" fontId="8" fillId="0" borderId="2" xfId="0" applyNumberFormat="1" applyFont="1" applyBorder="1" applyAlignment="1" applyProtection="1">
      <alignment horizontal="left"/>
      <protection locked="0" hidden="1"/>
    </xf>
    <xf numFmtId="49" fontId="8" fillId="0" borderId="3" xfId="0" applyNumberFormat="1" applyFont="1" applyBorder="1" applyAlignment="1" applyProtection="1">
      <alignment horizontal="left"/>
      <protection locked="0" hidden="1"/>
    </xf>
    <xf numFmtId="2" fontId="15" fillId="3" borderId="1" xfId="0" applyNumberFormat="1" applyFont="1" applyFill="1" applyBorder="1" applyProtection="1">
      <protection locked="0" hidden="1"/>
    </xf>
  </cellXfs>
  <cellStyles count="1">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8D8B2-A2A2-4903-BBCD-321B72E2F640}">
  <sheetPr>
    <pageSetUpPr fitToPage="1"/>
  </sheetPr>
  <dimension ref="A1:S53"/>
  <sheetViews>
    <sheetView tabSelected="1" zoomScaleNormal="100" workbookViewId="0">
      <selection activeCell="S23" sqref="S23"/>
    </sheetView>
  </sheetViews>
  <sheetFormatPr baseColWidth="10" defaultColWidth="11.44140625" defaultRowHeight="13.8" x14ac:dyDescent="0.3"/>
  <cols>
    <col min="1" max="1" width="3.6640625" style="4" customWidth="1"/>
    <col min="2" max="9" width="4.88671875" style="4" customWidth="1"/>
    <col min="10" max="10" width="5.88671875" style="14" customWidth="1"/>
    <col min="11" max="11" width="1.44140625" style="8" customWidth="1"/>
    <col min="12" max="12" width="10.44140625" style="4" customWidth="1"/>
    <col min="13" max="13" width="13.6640625" style="4" customWidth="1"/>
    <col min="14" max="14" width="4.88671875" style="4" customWidth="1"/>
    <col min="15" max="15" width="1.33203125" style="4" customWidth="1"/>
    <col min="16" max="16" width="10.33203125" style="15" bestFit="1" customWidth="1"/>
    <col min="17" max="17" width="9.6640625" style="4" customWidth="1"/>
    <col min="18" max="18" width="2" style="4" customWidth="1"/>
    <col min="19" max="19" width="20.33203125" style="4" bestFit="1" customWidth="1"/>
    <col min="20" max="16384" width="11.44140625" style="4"/>
  </cols>
  <sheetData>
    <row r="1" spans="1:19" ht="20.25" customHeight="1" x14ac:dyDescent="0.35">
      <c r="A1" s="77" t="s">
        <v>60</v>
      </c>
      <c r="B1" s="77"/>
      <c r="C1" s="77"/>
      <c r="D1" s="77"/>
      <c r="E1" s="77"/>
      <c r="F1" s="77"/>
      <c r="G1" s="77"/>
      <c r="H1" s="77"/>
      <c r="I1" s="77"/>
      <c r="J1" s="77"/>
      <c r="K1" s="77"/>
      <c r="L1" s="77"/>
      <c r="M1" s="77"/>
      <c r="N1" s="77"/>
      <c r="P1" s="78" t="s">
        <v>57</v>
      </c>
      <c r="Q1" s="79"/>
      <c r="R1" s="79"/>
      <c r="S1" s="80"/>
    </row>
    <row r="2" spans="1:19" s="5" customFormat="1" ht="5.25" customHeight="1" x14ac:dyDescent="0.15">
      <c r="J2" s="6"/>
      <c r="K2" s="7"/>
      <c r="P2" s="81"/>
      <c r="Q2" s="82"/>
      <c r="R2" s="82"/>
      <c r="S2" s="83"/>
    </row>
    <row r="3" spans="1:19" ht="12.75" customHeight="1" x14ac:dyDescent="0.3">
      <c r="A3" s="4" t="s">
        <v>0</v>
      </c>
      <c r="D3" s="84" t="s">
        <v>48</v>
      </c>
      <c r="E3" s="85"/>
      <c r="F3" s="85"/>
      <c r="G3" s="85"/>
      <c r="H3" s="85"/>
      <c r="I3" s="85"/>
      <c r="J3" s="85"/>
      <c r="K3" s="85"/>
      <c r="L3" s="85"/>
      <c r="M3" s="85"/>
      <c r="N3" s="86"/>
      <c r="P3" s="81"/>
      <c r="Q3" s="82"/>
      <c r="R3" s="82"/>
      <c r="S3" s="83"/>
    </row>
    <row r="4" spans="1:19" s="5" customFormat="1" ht="5.25" customHeight="1" x14ac:dyDescent="0.15">
      <c r="J4" s="6"/>
      <c r="K4" s="7"/>
      <c r="P4" s="81"/>
      <c r="Q4" s="82"/>
      <c r="R4" s="82"/>
      <c r="S4" s="83"/>
    </row>
    <row r="5" spans="1:19" ht="12.75" customHeight="1" x14ac:dyDescent="0.3">
      <c r="A5" s="4" t="s">
        <v>1</v>
      </c>
      <c r="D5" s="84" t="s">
        <v>49</v>
      </c>
      <c r="E5" s="85"/>
      <c r="F5" s="85"/>
      <c r="G5" s="85"/>
      <c r="H5" s="85"/>
      <c r="I5" s="85"/>
      <c r="J5" s="85"/>
      <c r="K5" s="85"/>
      <c r="L5" s="85"/>
      <c r="M5" s="85"/>
      <c r="N5" s="86"/>
      <c r="P5" s="81"/>
      <c r="Q5" s="82"/>
      <c r="R5" s="82"/>
      <c r="S5" s="83"/>
    </row>
    <row r="6" spans="1:19" s="5" customFormat="1" ht="5.25" customHeight="1" x14ac:dyDescent="0.15">
      <c r="J6" s="6"/>
      <c r="K6" s="7"/>
      <c r="P6" s="81"/>
      <c r="Q6" s="82"/>
      <c r="R6" s="82"/>
      <c r="S6" s="83"/>
    </row>
    <row r="7" spans="1:19" x14ac:dyDescent="0.3">
      <c r="A7" s="4" t="s">
        <v>39</v>
      </c>
      <c r="D7" s="84" t="s">
        <v>55</v>
      </c>
      <c r="E7" s="85"/>
      <c r="F7" s="86"/>
      <c r="G7" s="87" t="s">
        <v>37</v>
      </c>
      <c r="H7" s="87"/>
      <c r="I7" s="87"/>
      <c r="J7" s="20">
        <v>2024</v>
      </c>
      <c r="P7" s="81"/>
      <c r="Q7" s="82"/>
      <c r="R7" s="82"/>
      <c r="S7" s="83"/>
    </row>
    <row r="8" spans="1:19" s="5" customFormat="1" ht="4.2" x14ac:dyDescent="0.15">
      <c r="J8" s="6"/>
      <c r="K8" s="7"/>
      <c r="P8" s="29"/>
      <c r="Q8" s="30"/>
      <c r="R8" s="30"/>
      <c r="S8" s="31"/>
    </row>
    <row r="9" spans="1:19" x14ac:dyDescent="0.3">
      <c r="A9" s="1" t="s">
        <v>2</v>
      </c>
      <c r="B9" s="2" t="s">
        <v>3</v>
      </c>
      <c r="C9" s="2" t="s">
        <v>4</v>
      </c>
      <c r="D9" s="2" t="s">
        <v>3</v>
      </c>
      <c r="E9" s="2" t="s">
        <v>4</v>
      </c>
      <c r="F9" s="2" t="s">
        <v>3</v>
      </c>
      <c r="G9" s="2" t="s">
        <v>4</v>
      </c>
      <c r="H9" s="2" t="s">
        <v>3</v>
      </c>
      <c r="I9" s="2" t="s">
        <v>4</v>
      </c>
      <c r="J9" s="3" t="s">
        <v>40</v>
      </c>
      <c r="K9" s="74" t="s">
        <v>38</v>
      </c>
      <c r="L9" s="75"/>
      <c r="M9" s="75"/>
      <c r="N9" s="76"/>
      <c r="P9" s="32" t="s">
        <v>58</v>
      </c>
      <c r="Q9" s="33" t="s">
        <v>52</v>
      </c>
      <c r="R9" s="34" t="s">
        <v>53</v>
      </c>
      <c r="S9" s="35" t="s">
        <v>56</v>
      </c>
    </row>
    <row r="10" spans="1:19" x14ac:dyDescent="0.3">
      <c r="A10" s="9" t="s">
        <v>5</v>
      </c>
      <c r="B10" s="21">
        <v>0.29166666666666669</v>
      </c>
      <c r="C10" s="21">
        <v>0.70833333333333337</v>
      </c>
      <c r="D10" s="21">
        <v>0</v>
      </c>
      <c r="E10" s="21">
        <v>0</v>
      </c>
      <c r="F10" s="21">
        <v>0</v>
      </c>
      <c r="G10" s="21">
        <v>0</v>
      </c>
      <c r="H10" s="21">
        <v>0</v>
      </c>
      <c r="I10" s="21">
        <v>0</v>
      </c>
      <c r="J10" s="10">
        <f>(C10-B10)+(E10-D10)+(G10-F10)+(I10-H10)</f>
        <v>0.41666666666666669</v>
      </c>
      <c r="K10" s="68" t="s">
        <v>80</v>
      </c>
      <c r="L10" s="69"/>
      <c r="M10" s="69"/>
      <c r="N10" s="70"/>
      <c r="P10" s="32"/>
      <c r="Q10" s="36" t="s">
        <v>51</v>
      </c>
      <c r="R10" s="34" t="s">
        <v>53</v>
      </c>
      <c r="S10" s="35" t="s">
        <v>78</v>
      </c>
    </row>
    <row r="11" spans="1:19" x14ac:dyDescent="0.3">
      <c r="A11" s="9" t="s">
        <v>6</v>
      </c>
      <c r="B11" s="21">
        <v>0.29166666666666669</v>
      </c>
      <c r="C11" s="21">
        <v>0.70833333333333337</v>
      </c>
      <c r="D11" s="21">
        <v>0</v>
      </c>
      <c r="E11" s="21">
        <v>0</v>
      </c>
      <c r="F11" s="21">
        <v>0</v>
      </c>
      <c r="G11" s="21">
        <v>0</v>
      </c>
      <c r="H11" s="21">
        <v>0</v>
      </c>
      <c r="I11" s="21">
        <v>0</v>
      </c>
      <c r="J11" s="10">
        <f t="shared" ref="J11:J39" si="0">(C11-B11)+(E11-D11)+(G11-F11)+(I11-H11)</f>
        <v>0.41666666666666669</v>
      </c>
      <c r="K11" s="68" t="s">
        <v>80</v>
      </c>
      <c r="L11" s="69"/>
      <c r="M11" s="69"/>
      <c r="N11" s="70"/>
      <c r="P11" s="32"/>
      <c r="Q11" s="34"/>
      <c r="R11" s="34"/>
      <c r="S11" s="35"/>
    </row>
    <row r="12" spans="1:19" x14ac:dyDescent="0.3">
      <c r="A12" s="9" t="s">
        <v>7</v>
      </c>
      <c r="B12" s="21">
        <v>0</v>
      </c>
      <c r="C12" s="21">
        <v>0</v>
      </c>
      <c r="D12" s="21">
        <v>0</v>
      </c>
      <c r="E12" s="21">
        <v>0</v>
      </c>
      <c r="F12" s="21">
        <v>0</v>
      </c>
      <c r="G12" s="21">
        <v>0</v>
      </c>
      <c r="H12" s="21">
        <v>0</v>
      </c>
      <c r="I12" s="21">
        <v>0</v>
      </c>
      <c r="J12" s="10">
        <f t="shared" si="0"/>
        <v>0</v>
      </c>
      <c r="K12" s="68" t="s">
        <v>50</v>
      </c>
      <c r="L12" s="69"/>
      <c r="M12" s="69"/>
      <c r="N12" s="70"/>
      <c r="P12" s="32" t="s">
        <v>59</v>
      </c>
      <c r="Q12" s="36" t="s">
        <v>54</v>
      </c>
      <c r="R12" s="37" t="s">
        <v>79</v>
      </c>
      <c r="S12" s="38"/>
    </row>
    <row r="13" spans="1:19" x14ac:dyDescent="0.3">
      <c r="A13" s="9" t="s">
        <v>8</v>
      </c>
      <c r="B13" s="21">
        <v>0</v>
      </c>
      <c r="C13" s="21">
        <v>0</v>
      </c>
      <c r="D13" s="21">
        <v>0</v>
      </c>
      <c r="E13" s="21">
        <v>0</v>
      </c>
      <c r="F13" s="21">
        <v>0</v>
      </c>
      <c r="G13" s="21">
        <v>0</v>
      </c>
      <c r="H13" s="21">
        <v>0</v>
      </c>
      <c r="I13" s="21">
        <v>0</v>
      </c>
      <c r="J13" s="10">
        <f t="shared" si="0"/>
        <v>0</v>
      </c>
      <c r="K13" s="68" t="s">
        <v>50</v>
      </c>
      <c r="L13" s="69"/>
      <c r="M13" s="69"/>
      <c r="N13" s="70"/>
      <c r="P13" s="32"/>
      <c r="Q13" s="36" t="s">
        <v>2</v>
      </c>
      <c r="R13" s="34" t="s">
        <v>76</v>
      </c>
      <c r="S13" s="35"/>
    </row>
    <row r="14" spans="1:19" x14ac:dyDescent="0.3">
      <c r="A14" s="9" t="s">
        <v>9</v>
      </c>
      <c r="B14" s="21">
        <v>0</v>
      </c>
      <c r="C14" s="21">
        <v>0</v>
      </c>
      <c r="D14" s="21">
        <v>0</v>
      </c>
      <c r="E14" s="21">
        <v>0</v>
      </c>
      <c r="F14" s="21">
        <v>0</v>
      </c>
      <c r="G14" s="21">
        <v>0</v>
      </c>
      <c r="H14" s="21">
        <v>0</v>
      </c>
      <c r="I14" s="21">
        <v>0</v>
      </c>
      <c r="J14" s="10">
        <f t="shared" si="0"/>
        <v>0</v>
      </c>
      <c r="K14" s="68" t="s">
        <v>50</v>
      </c>
      <c r="L14" s="69"/>
      <c r="M14" s="69"/>
      <c r="N14" s="70"/>
      <c r="P14" s="32"/>
      <c r="Q14" s="36"/>
      <c r="R14" s="34" t="s">
        <v>77</v>
      </c>
      <c r="S14" s="35"/>
    </row>
    <row r="15" spans="1:19" x14ac:dyDescent="0.3">
      <c r="A15" s="47" t="s">
        <v>10</v>
      </c>
      <c r="B15" s="48">
        <v>0</v>
      </c>
      <c r="C15" s="48">
        <v>0</v>
      </c>
      <c r="D15" s="48">
        <v>0</v>
      </c>
      <c r="E15" s="48">
        <v>0</v>
      </c>
      <c r="F15" s="48">
        <v>0</v>
      </c>
      <c r="G15" s="48">
        <v>0</v>
      </c>
      <c r="H15" s="48">
        <v>0</v>
      </c>
      <c r="I15" s="48">
        <v>0</v>
      </c>
      <c r="J15" s="49">
        <f t="shared" si="0"/>
        <v>0</v>
      </c>
      <c r="K15" s="71" t="s">
        <v>50</v>
      </c>
      <c r="L15" s="72"/>
      <c r="M15" s="72"/>
      <c r="N15" s="73"/>
      <c r="P15" s="39"/>
      <c r="Q15" s="40"/>
      <c r="R15" s="40"/>
      <c r="S15" s="41"/>
    </row>
    <row r="16" spans="1:19" ht="12.75" customHeight="1" x14ac:dyDescent="0.3">
      <c r="A16" s="47" t="s">
        <v>11</v>
      </c>
      <c r="B16" s="48">
        <v>0</v>
      </c>
      <c r="C16" s="48">
        <v>0</v>
      </c>
      <c r="D16" s="48">
        <v>0</v>
      </c>
      <c r="E16" s="48">
        <v>0</v>
      </c>
      <c r="F16" s="48">
        <v>0</v>
      </c>
      <c r="G16" s="48">
        <v>0</v>
      </c>
      <c r="H16" s="48">
        <v>0</v>
      </c>
      <c r="I16" s="48">
        <v>0</v>
      </c>
      <c r="J16" s="49">
        <f t="shared" si="0"/>
        <v>0</v>
      </c>
      <c r="K16" s="71" t="s">
        <v>50</v>
      </c>
      <c r="L16" s="72"/>
      <c r="M16" s="72"/>
      <c r="N16" s="73"/>
      <c r="P16" s="4"/>
    </row>
    <row r="17" spans="1:16" x14ac:dyDescent="0.3">
      <c r="A17" s="9" t="s">
        <v>12</v>
      </c>
      <c r="B17" s="21">
        <v>0</v>
      </c>
      <c r="C17" s="21">
        <v>0</v>
      </c>
      <c r="D17" s="21">
        <v>0</v>
      </c>
      <c r="E17" s="21">
        <v>0</v>
      </c>
      <c r="F17" s="21">
        <v>0</v>
      </c>
      <c r="G17" s="21">
        <v>0</v>
      </c>
      <c r="H17" s="21">
        <v>0</v>
      </c>
      <c r="I17" s="21">
        <v>0</v>
      </c>
      <c r="J17" s="10">
        <f t="shared" si="0"/>
        <v>0</v>
      </c>
      <c r="K17" s="68" t="s">
        <v>50</v>
      </c>
      <c r="L17" s="69"/>
      <c r="M17" s="69"/>
      <c r="N17" s="70"/>
      <c r="P17" s="4"/>
    </row>
    <row r="18" spans="1:16" x14ac:dyDescent="0.3">
      <c r="A18" s="9" t="s">
        <v>13</v>
      </c>
      <c r="B18" s="21">
        <v>0</v>
      </c>
      <c r="C18" s="21">
        <v>0</v>
      </c>
      <c r="D18" s="21">
        <v>0</v>
      </c>
      <c r="E18" s="21">
        <v>0</v>
      </c>
      <c r="F18" s="21">
        <v>0</v>
      </c>
      <c r="G18" s="21">
        <v>0</v>
      </c>
      <c r="H18" s="21">
        <v>0</v>
      </c>
      <c r="I18" s="21">
        <v>0</v>
      </c>
      <c r="J18" s="10">
        <f t="shared" si="0"/>
        <v>0</v>
      </c>
      <c r="K18" s="68" t="s">
        <v>50</v>
      </c>
      <c r="L18" s="69"/>
      <c r="M18" s="69"/>
      <c r="N18" s="70"/>
      <c r="P18" s="4"/>
    </row>
    <row r="19" spans="1:16" x14ac:dyDescent="0.3">
      <c r="A19" s="9" t="s">
        <v>14</v>
      </c>
      <c r="B19" s="21">
        <v>0.29166666666666669</v>
      </c>
      <c r="C19" s="21">
        <v>0.70833333333333337</v>
      </c>
      <c r="D19" s="21">
        <v>0</v>
      </c>
      <c r="E19" s="21">
        <v>0</v>
      </c>
      <c r="F19" s="21">
        <v>0</v>
      </c>
      <c r="G19" s="21">
        <v>0</v>
      </c>
      <c r="H19" s="21">
        <v>0</v>
      </c>
      <c r="I19" s="21">
        <v>0</v>
      </c>
      <c r="J19" s="10">
        <f t="shared" si="0"/>
        <v>0.41666666666666669</v>
      </c>
      <c r="K19" s="68" t="s">
        <v>88</v>
      </c>
      <c r="L19" s="69"/>
      <c r="M19" s="69"/>
      <c r="N19" s="70"/>
      <c r="P19" s="4"/>
    </row>
    <row r="20" spans="1:16" x14ac:dyDescent="0.3">
      <c r="A20" s="9" t="s">
        <v>15</v>
      </c>
      <c r="B20" s="21">
        <v>0</v>
      </c>
      <c r="C20" s="21">
        <v>0</v>
      </c>
      <c r="D20" s="21">
        <v>0</v>
      </c>
      <c r="E20" s="21">
        <v>0</v>
      </c>
      <c r="F20" s="21">
        <v>0</v>
      </c>
      <c r="G20" s="21">
        <v>0</v>
      </c>
      <c r="H20" s="21">
        <v>0</v>
      </c>
      <c r="I20" s="21">
        <v>0</v>
      </c>
      <c r="J20" s="10">
        <f t="shared" si="0"/>
        <v>0</v>
      </c>
      <c r="K20" s="68" t="s">
        <v>50</v>
      </c>
      <c r="L20" s="69"/>
      <c r="M20" s="69"/>
      <c r="N20" s="70"/>
      <c r="P20" s="4"/>
    </row>
    <row r="21" spans="1:16" ht="12.75" customHeight="1" x14ac:dyDescent="0.3">
      <c r="A21" s="9" t="s">
        <v>16</v>
      </c>
      <c r="B21" s="21">
        <v>0</v>
      </c>
      <c r="C21" s="21">
        <v>0</v>
      </c>
      <c r="D21" s="21">
        <v>0</v>
      </c>
      <c r="E21" s="21">
        <v>0</v>
      </c>
      <c r="F21" s="21">
        <v>0</v>
      </c>
      <c r="G21" s="21">
        <v>0</v>
      </c>
      <c r="H21" s="21">
        <v>0</v>
      </c>
      <c r="I21" s="21">
        <v>0</v>
      </c>
      <c r="J21" s="10">
        <f t="shared" si="0"/>
        <v>0</v>
      </c>
      <c r="K21" s="68" t="s">
        <v>50</v>
      </c>
      <c r="L21" s="69"/>
      <c r="M21" s="69"/>
      <c r="N21" s="70"/>
      <c r="P21" s="4"/>
    </row>
    <row r="22" spans="1:16" x14ac:dyDescent="0.3">
      <c r="A22" s="47" t="s">
        <v>17</v>
      </c>
      <c r="B22" s="48">
        <v>0</v>
      </c>
      <c r="C22" s="48">
        <v>0</v>
      </c>
      <c r="D22" s="48">
        <v>0</v>
      </c>
      <c r="E22" s="48">
        <v>0</v>
      </c>
      <c r="F22" s="48">
        <v>0</v>
      </c>
      <c r="G22" s="48">
        <v>0</v>
      </c>
      <c r="H22" s="48">
        <v>0</v>
      </c>
      <c r="I22" s="48">
        <v>0</v>
      </c>
      <c r="J22" s="49">
        <f t="shared" si="0"/>
        <v>0</v>
      </c>
      <c r="K22" s="71" t="s">
        <v>50</v>
      </c>
      <c r="L22" s="72"/>
      <c r="M22" s="72"/>
      <c r="N22" s="73"/>
      <c r="P22" s="4"/>
    </row>
    <row r="23" spans="1:16" x14ac:dyDescent="0.3">
      <c r="A23" s="47" t="s">
        <v>18</v>
      </c>
      <c r="B23" s="48">
        <v>0</v>
      </c>
      <c r="C23" s="48">
        <v>0</v>
      </c>
      <c r="D23" s="48">
        <v>0</v>
      </c>
      <c r="E23" s="48">
        <v>0</v>
      </c>
      <c r="F23" s="48">
        <v>0</v>
      </c>
      <c r="G23" s="48">
        <v>0</v>
      </c>
      <c r="H23" s="48">
        <v>0</v>
      </c>
      <c r="I23" s="48">
        <v>0</v>
      </c>
      <c r="J23" s="49">
        <f t="shared" si="0"/>
        <v>0</v>
      </c>
      <c r="K23" s="71" t="s">
        <v>50</v>
      </c>
      <c r="L23" s="72"/>
      <c r="M23" s="72"/>
      <c r="N23" s="73"/>
      <c r="P23" s="4"/>
    </row>
    <row r="24" spans="1:16" x14ac:dyDescent="0.3">
      <c r="A24" s="9" t="s">
        <v>19</v>
      </c>
      <c r="B24" s="21">
        <v>0</v>
      </c>
      <c r="C24" s="21">
        <v>0</v>
      </c>
      <c r="D24" s="21">
        <v>0</v>
      </c>
      <c r="E24" s="21">
        <v>0</v>
      </c>
      <c r="F24" s="21">
        <v>0</v>
      </c>
      <c r="G24" s="21">
        <v>0</v>
      </c>
      <c r="H24" s="21">
        <v>0</v>
      </c>
      <c r="I24" s="21">
        <v>0</v>
      </c>
      <c r="J24" s="10">
        <f t="shared" si="0"/>
        <v>0</v>
      </c>
      <c r="K24" s="68" t="s">
        <v>50</v>
      </c>
      <c r="L24" s="69"/>
      <c r="M24" s="69"/>
      <c r="N24" s="70"/>
      <c r="P24" s="4"/>
    </row>
    <row r="25" spans="1:16" x14ac:dyDescent="0.3">
      <c r="A25" s="9" t="s">
        <v>20</v>
      </c>
      <c r="B25" s="21">
        <v>0</v>
      </c>
      <c r="C25" s="21">
        <v>0</v>
      </c>
      <c r="D25" s="21">
        <v>0</v>
      </c>
      <c r="E25" s="21">
        <v>0</v>
      </c>
      <c r="F25" s="21">
        <v>0</v>
      </c>
      <c r="G25" s="21">
        <v>0</v>
      </c>
      <c r="H25" s="21">
        <v>0</v>
      </c>
      <c r="I25" s="21">
        <v>0</v>
      </c>
      <c r="J25" s="10">
        <f t="shared" si="0"/>
        <v>0</v>
      </c>
      <c r="K25" s="68" t="s">
        <v>50</v>
      </c>
      <c r="L25" s="69"/>
      <c r="M25" s="69"/>
      <c r="N25" s="70"/>
      <c r="P25" s="4"/>
    </row>
    <row r="26" spans="1:16" x14ac:dyDescent="0.3">
      <c r="A26" s="9" t="s">
        <v>21</v>
      </c>
      <c r="B26" s="21">
        <v>0.29166666666666669</v>
      </c>
      <c r="C26" s="21">
        <v>0.70833333333333337</v>
      </c>
      <c r="D26" s="21">
        <v>0</v>
      </c>
      <c r="E26" s="21">
        <v>0</v>
      </c>
      <c r="F26" s="21">
        <v>0</v>
      </c>
      <c r="G26" s="21">
        <v>0</v>
      </c>
      <c r="H26" s="21">
        <v>0</v>
      </c>
      <c r="I26" s="21">
        <v>0</v>
      </c>
      <c r="J26" s="10">
        <f t="shared" ref="J26" si="1">(C26-B26)+(E26-D26)+(G26-F26)+(I26-H26)</f>
        <v>0.41666666666666669</v>
      </c>
      <c r="K26" s="68" t="s">
        <v>88</v>
      </c>
      <c r="L26" s="69"/>
      <c r="M26" s="69"/>
      <c r="N26" s="70"/>
      <c r="P26" s="4"/>
    </row>
    <row r="27" spans="1:16" x14ac:dyDescent="0.3">
      <c r="A27" s="9" t="s">
        <v>22</v>
      </c>
      <c r="B27" s="21">
        <v>0</v>
      </c>
      <c r="C27" s="21">
        <v>0</v>
      </c>
      <c r="D27" s="21">
        <v>0</v>
      </c>
      <c r="E27" s="21">
        <v>0</v>
      </c>
      <c r="F27" s="21">
        <v>0</v>
      </c>
      <c r="G27" s="21">
        <v>0</v>
      </c>
      <c r="H27" s="21">
        <v>0</v>
      </c>
      <c r="I27" s="21">
        <v>0</v>
      </c>
      <c r="J27" s="10">
        <f t="shared" si="0"/>
        <v>0</v>
      </c>
      <c r="K27" s="68" t="s">
        <v>50</v>
      </c>
      <c r="L27" s="69"/>
      <c r="M27" s="69"/>
      <c r="N27" s="70"/>
      <c r="P27" s="4"/>
    </row>
    <row r="28" spans="1:16" ht="12.75" customHeight="1" x14ac:dyDescent="0.3">
      <c r="A28" s="9" t="s">
        <v>23</v>
      </c>
      <c r="B28" s="21">
        <v>0</v>
      </c>
      <c r="C28" s="21">
        <v>0</v>
      </c>
      <c r="D28" s="21">
        <v>0</v>
      </c>
      <c r="E28" s="21">
        <v>0</v>
      </c>
      <c r="F28" s="21">
        <v>0</v>
      </c>
      <c r="G28" s="21">
        <v>0</v>
      </c>
      <c r="H28" s="21">
        <v>0</v>
      </c>
      <c r="I28" s="21">
        <v>0</v>
      </c>
      <c r="J28" s="10">
        <f t="shared" si="0"/>
        <v>0</v>
      </c>
      <c r="K28" s="68" t="s">
        <v>50</v>
      </c>
      <c r="L28" s="69"/>
      <c r="M28" s="69"/>
      <c r="N28" s="70"/>
      <c r="P28" s="4"/>
    </row>
    <row r="29" spans="1:16" x14ac:dyDescent="0.3">
      <c r="A29" s="47" t="s">
        <v>24</v>
      </c>
      <c r="B29" s="48">
        <v>0</v>
      </c>
      <c r="C29" s="48">
        <v>0</v>
      </c>
      <c r="D29" s="48">
        <v>0</v>
      </c>
      <c r="E29" s="48">
        <v>0</v>
      </c>
      <c r="F29" s="48">
        <v>0</v>
      </c>
      <c r="G29" s="48">
        <v>0</v>
      </c>
      <c r="H29" s="48">
        <v>0</v>
      </c>
      <c r="I29" s="48">
        <v>0</v>
      </c>
      <c r="J29" s="49">
        <f t="shared" si="0"/>
        <v>0</v>
      </c>
      <c r="K29" s="71" t="s">
        <v>50</v>
      </c>
      <c r="L29" s="72"/>
      <c r="M29" s="72"/>
      <c r="N29" s="73"/>
      <c r="P29" s="4"/>
    </row>
    <row r="30" spans="1:16" x14ac:dyDescent="0.3">
      <c r="A30" s="47" t="s">
        <v>25</v>
      </c>
      <c r="B30" s="48">
        <v>0</v>
      </c>
      <c r="C30" s="48">
        <v>0</v>
      </c>
      <c r="D30" s="48">
        <v>0</v>
      </c>
      <c r="E30" s="48">
        <v>0</v>
      </c>
      <c r="F30" s="48">
        <v>0</v>
      </c>
      <c r="G30" s="48">
        <v>0</v>
      </c>
      <c r="H30" s="48">
        <v>0</v>
      </c>
      <c r="I30" s="48">
        <v>0</v>
      </c>
      <c r="J30" s="49">
        <f t="shared" si="0"/>
        <v>0</v>
      </c>
      <c r="K30" s="71" t="s">
        <v>50</v>
      </c>
      <c r="L30" s="72"/>
      <c r="M30" s="72"/>
      <c r="N30" s="73"/>
      <c r="P30" s="4"/>
    </row>
    <row r="31" spans="1:16" x14ac:dyDescent="0.3">
      <c r="A31" s="9" t="s">
        <v>26</v>
      </c>
      <c r="B31" s="21">
        <v>0</v>
      </c>
      <c r="C31" s="21">
        <v>0</v>
      </c>
      <c r="D31" s="21">
        <v>0</v>
      </c>
      <c r="E31" s="21">
        <v>0</v>
      </c>
      <c r="F31" s="21">
        <v>0</v>
      </c>
      <c r="G31" s="21">
        <v>0</v>
      </c>
      <c r="H31" s="21">
        <v>0</v>
      </c>
      <c r="I31" s="21">
        <v>0</v>
      </c>
      <c r="J31" s="10">
        <f t="shared" si="0"/>
        <v>0</v>
      </c>
      <c r="K31" s="68" t="s">
        <v>50</v>
      </c>
      <c r="L31" s="69"/>
      <c r="M31" s="69"/>
      <c r="N31" s="70"/>
      <c r="P31" s="4"/>
    </row>
    <row r="32" spans="1:16" x14ac:dyDescent="0.3">
      <c r="A32" s="9" t="s">
        <v>27</v>
      </c>
      <c r="B32" s="21">
        <v>0</v>
      </c>
      <c r="C32" s="21">
        <v>0</v>
      </c>
      <c r="D32" s="21">
        <v>0</v>
      </c>
      <c r="E32" s="21">
        <v>0</v>
      </c>
      <c r="F32" s="21">
        <v>0</v>
      </c>
      <c r="G32" s="21">
        <v>0</v>
      </c>
      <c r="H32" s="21">
        <v>0</v>
      </c>
      <c r="I32" s="21">
        <v>0</v>
      </c>
      <c r="J32" s="10">
        <f t="shared" si="0"/>
        <v>0</v>
      </c>
      <c r="K32" s="68" t="s">
        <v>50</v>
      </c>
      <c r="L32" s="69"/>
      <c r="M32" s="69"/>
      <c r="N32" s="70"/>
      <c r="P32" s="4"/>
    </row>
    <row r="33" spans="1:19" x14ac:dyDescent="0.3">
      <c r="A33" s="9" t="s">
        <v>28</v>
      </c>
      <c r="B33" s="21">
        <v>0.29166666666666669</v>
      </c>
      <c r="C33" s="21">
        <v>0.70833333333333337</v>
      </c>
      <c r="D33" s="21">
        <v>0</v>
      </c>
      <c r="E33" s="21">
        <v>0</v>
      </c>
      <c r="F33" s="21">
        <v>0</v>
      </c>
      <c r="G33" s="21">
        <v>0</v>
      </c>
      <c r="H33" s="21">
        <v>0</v>
      </c>
      <c r="I33" s="21">
        <v>0</v>
      </c>
      <c r="J33" s="10">
        <f t="shared" ref="J33" si="2">(C33-B33)+(E33-D33)+(G33-F33)+(I33-H33)</f>
        <v>0.41666666666666669</v>
      </c>
      <c r="K33" s="68" t="s">
        <v>88</v>
      </c>
      <c r="L33" s="69"/>
      <c r="M33" s="69"/>
      <c r="N33" s="70"/>
      <c r="P33" s="4"/>
    </row>
    <row r="34" spans="1:19" x14ac:dyDescent="0.3">
      <c r="A34" s="9" t="s">
        <v>29</v>
      </c>
      <c r="B34" s="21">
        <v>0</v>
      </c>
      <c r="C34" s="21">
        <v>0</v>
      </c>
      <c r="D34" s="21">
        <v>0</v>
      </c>
      <c r="E34" s="21">
        <v>0</v>
      </c>
      <c r="F34" s="21">
        <v>0</v>
      </c>
      <c r="G34" s="21">
        <v>0</v>
      </c>
      <c r="H34" s="21">
        <v>0</v>
      </c>
      <c r="I34" s="21">
        <v>0</v>
      </c>
      <c r="J34" s="10">
        <f t="shared" si="0"/>
        <v>0</v>
      </c>
      <c r="K34" s="68" t="s">
        <v>50</v>
      </c>
      <c r="L34" s="69"/>
      <c r="M34" s="69"/>
      <c r="N34" s="70"/>
      <c r="P34" s="4"/>
    </row>
    <row r="35" spans="1:19" ht="12.75" customHeight="1" x14ac:dyDescent="0.3">
      <c r="A35" s="9" t="s">
        <v>30</v>
      </c>
      <c r="B35" s="21">
        <v>0</v>
      </c>
      <c r="C35" s="21">
        <v>0</v>
      </c>
      <c r="D35" s="21">
        <v>0</v>
      </c>
      <c r="E35" s="21">
        <v>0</v>
      </c>
      <c r="F35" s="21">
        <v>0</v>
      </c>
      <c r="G35" s="21">
        <v>0</v>
      </c>
      <c r="H35" s="21">
        <v>0</v>
      </c>
      <c r="I35" s="21">
        <v>0</v>
      </c>
      <c r="J35" s="10">
        <f t="shared" si="0"/>
        <v>0</v>
      </c>
      <c r="K35" s="68" t="s">
        <v>50</v>
      </c>
      <c r="L35" s="69"/>
      <c r="M35" s="69"/>
      <c r="N35" s="70"/>
      <c r="P35" s="4"/>
    </row>
    <row r="36" spans="1:19" x14ac:dyDescent="0.3">
      <c r="A36" s="47" t="s">
        <v>31</v>
      </c>
      <c r="B36" s="48">
        <v>0</v>
      </c>
      <c r="C36" s="48">
        <v>0</v>
      </c>
      <c r="D36" s="48">
        <v>0</v>
      </c>
      <c r="E36" s="48">
        <v>0</v>
      </c>
      <c r="F36" s="48">
        <v>0</v>
      </c>
      <c r="G36" s="48">
        <v>0</v>
      </c>
      <c r="H36" s="48">
        <v>0</v>
      </c>
      <c r="I36" s="48">
        <v>0</v>
      </c>
      <c r="J36" s="49">
        <f t="shared" si="0"/>
        <v>0</v>
      </c>
      <c r="K36" s="71" t="s">
        <v>50</v>
      </c>
      <c r="L36" s="72"/>
      <c r="M36" s="72"/>
      <c r="N36" s="73"/>
      <c r="P36" s="4"/>
    </row>
    <row r="37" spans="1:19" x14ac:dyDescent="0.3">
      <c r="A37" s="47" t="s">
        <v>32</v>
      </c>
      <c r="B37" s="48">
        <v>0</v>
      </c>
      <c r="C37" s="48">
        <v>0</v>
      </c>
      <c r="D37" s="48">
        <v>0</v>
      </c>
      <c r="E37" s="48">
        <v>0</v>
      </c>
      <c r="F37" s="48">
        <v>0</v>
      </c>
      <c r="G37" s="48">
        <v>0</v>
      </c>
      <c r="H37" s="48">
        <v>0</v>
      </c>
      <c r="I37" s="48">
        <v>0</v>
      </c>
      <c r="J37" s="49">
        <f t="shared" si="0"/>
        <v>0</v>
      </c>
      <c r="K37" s="71" t="s">
        <v>50</v>
      </c>
      <c r="L37" s="72"/>
      <c r="M37" s="72"/>
      <c r="N37" s="73"/>
      <c r="P37" s="4"/>
    </row>
    <row r="38" spans="1:19" x14ac:dyDescent="0.3">
      <c r="A38" s="9" t="s">
        <v>33</v>
      </c>
      <c r="B38" s="21">
        <v>0</v>
      </c>
      <c r="C38" s="21">
        <v>0</v>
      </c>
      <c r="D38" s="21">
        <v>0</v>
      </c>
      <c r="E38" s="21">
        <v>0</v>
      </c>
      <c r="F38" s="21">
        <v>0</v>
      </c>
      <c r="G38" s="21">
        <v>0</v>
      </c>
      <c r="H38" s="21">
        <v>0</v>
      </c>
      <c r="I38" s="21">
        <v>0</v>
      </c>
      <c r="J38" s="10">
        <f t="shared" si="0"/>
        <v>0</v>
      </c>
      <c r="K38" s="68" t="s">
        <v>50</v>
      </c>
      <c r="L38" s="69"/>
      <c r="M38" s="69"/>
      <c r="N38" s="70"/>
      <c r="P38" s="4"/>
    </row>
    <row r="39" spans="1:19" x14ac:dyDescent="0.3">
      <c r="A39" s="9" t="s">
        <v>34</v>
      </c>
      <c r="B39" s="21">
        <v>0</v>
      </c>
      <c r="C39" s="21">
        <v>0</v>
      </c>
      <c r="D39" s="21">
        <v>0</v>
      </c>
      <c r="E39" s="21">
        <v>0</v>
      </c>
      <c r="F39" s="21">
        <v>0</v>
      </c>
      <c r="G39" s="21">
        <v>0</v>
      </c>
      <c r="H39" s="21">
        <v>0</v>
      </c>
      <c r="I39" s="21">
        <v>0</v>
      </c>
      <c r="J39" s="10">
        <f t="shared" si="0"/>
        <v>0</v>
      </c>
      <c r="K39" s="68" t="s">
        <v>50</v>
      </c>
      <c r="L39" s="69"/>
      <c r="M39" s="69"/>
      <c r="N39" s="70"/>
      <c r="P39" s="4"/>
    </row>
    <row r="40" spans="1:19" x14ac:dyDescent="0.3">
      <c r="A40" s="9" t="s">
        <v>35</v>
      </c>
      <c r="B40" s="21">
        <v>0.29166666666666669</v>
      </c>
      <c r="C40" s="21">
        <v>0.70833333333333337</v>
      </c>
      <c r="D40" s="21">
        <v>0</v>
      </c>
      <c r="E40" s="21">
        <v>0</v>
      </c>
      <c r="F40" s="21">
        <v>0</v>
      </c>
      <c r="G40" s="21">
        <v>0</v>
      </c>
      <c r="H40" s="21">
        <v>0</v>
      </c>
      <c r="I40" s="21">
        <v>0</v>
      </c>
      <c r="J40" s="10">
        <f t="shared" ref="J40" si="3">(C40-B40)+(E40-D40)+(G40-F40)+(I40-H40)</f>
        <v>0.41666666666666669</v>
      </c>
      <c r="K40" s="68" t="s">
        <v>88</v>
      </c>
      <c r="L40" s="69"/>
      <c r="M40" s="69"/>
      <c r="N40" s="70"/>
      <c r="P40" s="4"/>
    </row>
    <row r="41" spans="1:19" ht="12.75" customHeight="1" x14ac:dyDescent="0.3">
      <c r="A41" s="61" t="s">
        <v>41</v>
      </c>
      <c r="B41" s="62"/>
      <c r="C41" s="62"/>
      <c r="D41" s="63" t="str">
        <f>(D7)</f>
        <v>Januar</v>
      </c>
      <c r="E41" s="63"/>
      <c r="F41" s="16">
        <f>SUM(J7)</f>
        <v>2024</v>
      </c>
      <c r="G41" s="17"/>
      <c r="H41" s="17"/>
      <c r="I41" s="18"/>
      <c r="J41" s="19">
        <f>SUM(J10:J40)</f>
        <v>2.5</v>
      </c>
      <c r="L41" s="4" t="s">
        <v>119</v>
      </c>
      <c r="N41" s="23">
        <v>0</v>
      </c>
      <c r="P41" s="4"/>
    </row>
    <row r="42" spans="1:19" s="5" customFormat="1" ht="5.25" customHeight="1" x14ac:dyDescent="0.3">
      <c r="A42" s="11"/>
      <c r="B42" s="11"/>
      <c r="C42" s="11"/>
      <c r="D42" s="11"/>
      <c r="E42" s="11"/>
      <c r="F42" s="11"/>
      <c r="G42" s="11"/>
      <c r="H42" s="11"/>
      <c r="I42" s="11"/>
      <c r="J42" s="12"/>
      <c r="K42" s="7"/>
      <c r="N42" s="5">
        <v>1</v>
      </c>
      <c r="P42" s="4"/>
      <c r="Q42" s="4"/>
      <c r="R42" s="4"/>
      <c r="S42" s="4"/>
    </row>
    <row r="43" spans="1:19" x14ac:dyDescent="0.3">
      <c r="A43" s="24" t="s">
        <v>61</v>
      </c>
      <c r="B43" s="25"/>
      <c r="C43" s="25"/>
      <c r="D43" s="25"/>
      <c r="E43" s="25"/>
      <c r="F43" s="25"/>
      <c r="G43" s="25"/>
      <c r="H43" s="25"/>
      <c r="I43" s="26"/>
      <c r="J43" s="22">
        <v>0</v>
      </c>
      <c r="L43" s="64" t="s">
        <v>45</v>
      </c>
      <c r="M43" s="65"/>
      <c r="N43" s="23">
        <v>0</v>
      </c>
      <c r="P43" s="4"/>
    </row>
    <row r="44" spans="1:19" s="5" customFormat="1" ht="5.25" customHeight="1" x14ac:dyDescent="0.3">
      <c r="J44" s="6"/>
      <c r="K44" s="7"/>
      <c r="P44" s="4"/>
      <c r="Q44" s="4"/>
      <c r="R44" s="4"/>
      <c r="S44" s="4"/>
    </row>
    <row r="45" spans="1:19" x14ac:dyDescent="0.3">
      <c r="A45" s="24" t="s">
        <v>62</v>
      </c>
      <c r="B45" s="25"/>
      <c r="C45" s="25"/>
      <c r="D45" s="25"/>
      <c r="E45" s="25"/>
      <c r="F45" s="25"/>
      <c r="G45" s="25"/>
      <c r="H45" s="27"/>
      <c r="I45" s="28"/>
      <c r="J45" s="21">
        <v>0</v>
      </c>
      <c r="L45" s="64" t="s">
        <v>63</v>
      </c>
      <c r="M45" s="65"/>
      <c r="N45" s="54">
        <f>N41-N43</f>
        <v>0</v>
      </c>
      <c r="P45" s="4"/>
    </row>
    <row r="46" spans="1:19" s="5" customFormat="1" ht="5.25" customHeight="1" x14ac:dyDescent="0.3">
      <c r="J46" s="6"/>
      <c r="K46" s="7"/>
      <c r="P46" s="4"/>
      <c r="Q46" s="4"/>
      <c r="R46" s="4"/>
      <c r="S46" s="4"/>
    </row>
    <row r="47" spans="1:19" x14ac:dyDescent="0.3">
      <c r="A47" s="66" t="s">
        <v>36</v>
      </c>
      <c r="B47" s="66"/>
      <c r="C47" s="66"/>
      <c r="D47" s="66"/>
      <c r="E47" s="66"/>
      <c r="F47" s="66"/>
      <c r="G47" s="66"/>
      <c r="H47" s="66"/>
      <c r="I47" s="66"/>
      <c r="J47" s="3">
        <f>(J41+J43-J45)</f>
        <v>2.5</v>
      </c>
      <c r="P47" s="4"/>
    </row>
    <row r="48" spans="1:19" s="5" customFormat="1" ht="5.25" customHeight="1" x14ac:dyDescent="0.3">
      <c r="J48" s="6"/>
      <c r="K48" s="7"/>
      <c r="P48" s="4"/>
      <c r="Q48" s="4"/>
      <c r="R48" s="4"/>
      <c r="S48" s="4"/>
    </row>
    <row r="49" spans="1:19" x14ac:dyDescent="0.3">
      <c r="A49" s="56" t="s">
        <v>42</v>
      </c>
      <c r="B49" s="56"/>
      <c r="C49" s="56"/>
      <c r="D49" s="56"/>
      <c r="E49" s="56"/>
      <c r="F49" s="56"/>
      <c r="G49" s="56"/>
      <c r="H49" s="56"/>
      <c r="I49" s="56"/>
      <c r="J49" s="22">
        <v>9.5833333333333339</v>
      </c>
      <c r="L49" s="4" t="s">
        <v>46</v>
      </c>
      <c r="M49" s="67"/>
      <c r="N49" s="67"/>
      <c r="P49" s="4"/>
    </row>
    <row r="50" spans="1:19" s="5" customFormat="1" ht="5.25" customHeight="1" x14ac:dyDescent="0.3">
      <c r="J50" s="6"/>
      <c r="K50" s="7"/>
      <c r="P50" s="4"/>
      <c r="Q50" s="4"/>
      <c r="R50" s="4"/>
      <c r="S50" s="4"/>
    </row>
    <row r="51" spans="1:19" x14ac:dyDescent="0.3">
      <c r="A51" s="56" t="s">
        <v>43</v>
      </c>
      <c r="B51" s="56"/>
      <c r="C51" s="56"/>
      <c r="D51" s="56"/>
      <c r="E51" s="56"/>
      <c r="F51" s="56"/>
      <c r="G51" s="56"/>
      <c r="H51" s="56"/>
      <c r="I51" s="56"/>
      <c r="J51" s="42">
        <f>SUM(J47-J49)</f>
        <v>-7.0833333333333339</v>
      </c>
      <c r="L51" s="4" t="s">
        <v>47</v>
      </c>
      <c r="M51" s="13"/>
      <c r="N51" s="13"/>
      <c r="P51" s="4"/>
    </row>
    <row r="52" spans="1:19" s="5" customFormat="1" ht="5.25" customHeight="1" x14ac:dyDescent="0.3">
      <c r="J52" s="6"/>
      <c r="K52" s="7"/>
      <c r="P52" s="4"/>
      <c r="Q52" s="4"/>
      <c r="R52" s="4"/>
      <c r="S52" s="4"/>
    </row>
    <row r="53" spans="1:19" x14ac:dyDescent="0.3">
      <c r="A53" s="57" t="s">
        <v>44</v>
      </c>
      <c r="B53" s="58"/>
      <c r="C53" s="58"/>
      <c r="D53" s="58"/>
      <c r="E53" s="59" t="s">
        <v>64</v>
      </c>
      <c r="F53" s="59"/>
      <c r="G53" s="59"/>
      <c r="H53" s="58" t="str">
        <f>(D7)</f>
        <v>Januar</v>
      </c>
      <c r="I53" s="60"/>
      <c r="J53" s="22">
        <v>0</v>
      </c>
      <c r="L53" s="4" t="s">
        <v>1</v>
      </c>
      <c r="M53" s="13"/>
      <c r="N53" s="13"/>
      <c r="P53" s="4"/>
    </row>
  </sheetData>
  <sheetProtection algorithmName="SHA-512" hashValue="xp9J3NEU80lK9NEaLSeEVJ1OPbVvVYmFVCbli9mpV8SOCie3pSPY0wd7cd82yqbJB503F7JVhyBeGikjnYt1UA==" saltValue="y+MKbpZwxmasLYbskiN/ew==" spinCount="100000" sheet="1" objects="1" scenarios="1"/>
  <mergeCells count="49">
    <mergeCell ref="A1:N1"/>
    <mergeCell ref="P1:S7"/>
    <mergeCell ref="D3:N3"/>
    <mergeCell ref="D5:N5"/>
    <mergeCell ref="D7:F7"/>
    <mergeCell ref="G7:I7"/>
    <mergeCell ref="K20:N20"/>
    <mergeCell ref="K9:N9"/>
    <mergeCell ref="K10:N10"/>
    <mergeCell ref="K11:N11"/>
    <mergeCell ref="K12:N12"/>
    <mergeCell ref="K13:N13"/>
    <mergeCell ref="K14:N14"/>
    <mergeCell ref="K15:N15"/>
    <mergeCell ref="K16:N16"/>
    <mergeCell ref="K17:N17"/>
    <mergeCell ref="K18:N18"/>
    <mergeCell ref="K19:N19"/>
    <mergeCell ref="K38:N38"/>
    <mergeCell ref="K39:N39"/>
    <mergeCell ref="K40:N40"/>
    <mergeCell ref="K32:N32"/>
    <mergeCell ref="K21:N21"/>
    <mergeCell ref="K22:N22"/>
    <mergeCell ref="K23:N23"/>
    <mergeCell ref="K24:N24"/>
    <mergeCell ref="K25:N25"/>
    <mergeCell ref="K26:N26"/>
    <mergeCell ref="K27:N27"/>
    <mergeCell ref="K28:N28"/>
    <mergeCell ref="K29:N29"/>
    <mergeCell ref="K30:N30"/>
    <mergeCell ref="K31:N31"/>
    <mergeCell ref="K33:N33"/>
    <mergeCell ref="K34:N34"/>
    <mergeCell ref="K35:N35"/>
    <mergeCell ref="K36:N36"/>
    <mergeCell ref="K37:N37"/>
    <mergeCell ref="L43:M43"/>
    <mergeCell ref="A47:I47"/>
    <mergeCell ref="A49:I49"/>
    <mergeCell ref="M49:N49"/>
    <mergeCell ref="L45:M45"/>
    <mergeCell ref="A51:I51"/>
    <mergeCell ref="A53:D53"/>
    <mergeCell ref="E53:G53"/>
    <mergeCell ref="H53:I53"/>
    <mergeCell ref="A41:C41"/>
    <mergeCell ref="D41:E41"/>
  </mergeCells>
  <printOptions horizontalCentered="1" verticalCentered="1"/>
  <pageMargins left="0.59055118110236227" right="0.39370078740157483" top="0.78740157480314965"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B0204-B875-4918-B1B5-5DC498FCEA10}">
  <sheetPr>
    <pageSetUpPr fitToPage="1"/>
  </sheetPr>
  <dimension ref="A1:S53"/>
  <sheetViews>
    <sheetView topLeftCell="A35" zoomScaleNormal="100" workbookViewId="0">
      <selection activeCell="N43" sqref="N43"/>
    </sheetView>
  </sheetViews>
  <sheetFormatPr baseColWidth="10" defaultColWidth="11.44140625" defaultRowHeight="13.8" x14ac:dyDescent="0.3"/>
  <cols>
    <col min="1" max="1" width="3.6640625" style="4" customWidth="1"/>
    <col min="2" max="9" width="4.88671875" style="4" customWidth="1"/>
    <col min="10" max="10" width="5.88671875" style="14" customWidth="1"/>
    <col min="11" max="11" width="1.44140625" style="8" customWidth="1"/>
    <col min="12" max="12" width="10.44140625" style="4" customWidth="1"/>
    <col min="13" max="13" width="13.6640625" style="4" customWidth="1"/>
    <col min="14" max="14" width="4.88671875" style="4" customWidth="1"/>
    <col min="15" max="15" width="1.33203125" style="4" customWidth="1"/>
    <col min="16" max="16" width="10.33203125" style="15" bestFit="1" customWidth="1"/>
    <col min="17" max="17" width="9.6640625" style="4" customWidth="1"/>
    <col min="18" max="18" width="2" style="4" customWidth="1"/>
    <col min="19" max="19" width="20.33203125" style="4" bestFit="1" customWidth="1"/>
    <col min="20" max="16384" width="11.44140625" style="4"/>
  </cols>
  <sheetData>
    <row r="1" spans="1:19" ht="20.25" customHeight="1" x14ac:dyDescent="0.35">
      <c r="A1" s="77" t="s">
        <v>60</v>
      </c>
      <c r="B1" s="77"/>
      <c r="C1" s="77"/>
      <c r="D1" s="77"/>
      <c r="E1" s="77"/>
      <c r="F1" s="77"/>
      <c r="G1" s="77"/>
      <c r="H1" s="77"/>
      <c r="I1" s="77"/>
      <c r="J1" s="77"/>
      <c r="K1" s="77"/>
      <c r="L1" s="77"/>
      <c r="M1" s="77"/>
      <c r="N1" s="77"/>
      <c r="P1" s="78" t="s">
        <v>57</v>
      </c>
      <c r="Q1" s="79"/>
      <c r="R1" s="79"/>
      <c r="S1" s="80"/>
    </row>
    <row r="2" spans="1:19" s="5" customFormat="1" ht="5.25" customHeight="1" x14ac:dyDescent="0.15">
      <c r="J2" s="6"/>
      <c r="K2" s="7"/>
      <c r="P2" s="81"/>
      <c r="Q2" s="82"/>
      <c r="R2" s="82"/>
      <c r="S2" s="83"/>
    </row>
    <row r="3" spans="1:19" ht="12.75" customHeight="1" x14ac:dyDescent="0.3">
      <c r="A3" s="4" t="s">
        <v>0</v>
      </c>
      <c r="D3" s="84" t="s">
        <v>48</v>
      </c>
      <c r="E3" s="85"/>
      <c r="F3" s="85"/>
      <c r="G3" s="85"/>
      <c r="H3" s="85"/>
      <c r="I3" s="85"/>
      <c r="J3" s="85"/>
      <c r="K3" s="85"/>
      <c r="L3" s="85"/>
      <c r="M3" s="85"/>
      <c r="N3" s="86"/>
      <c r="P3" s="81"/>
      <c r="Q3" s="82"/>
      <c r="R3" s="82"/>
      <c r="S3" s="83"/>
    </row>
    <row r="4" spans="1:19" s="5" customFormat="1" ht="5.25" customHeight="1" x14ac:dyDescent="0.15">
      <c r="J4" s="6"/>
      <c r="K4" s="7"/>
      <c r="P4" s="81"/>
      <c r="Q4" s="82"/>
      <c r="R4" s="82"/>
      <c r="S4" s="83"/>
    </row>
    <row r="5" spans="1:19" ht="12.75" customHeight="1" x14ac:dyDescent="0.3">
      <c r="A5" s="4" t="s">
        <v>1</v>
      </c>
      <c r="D5" s="84" t="s">
        <v>49</v>
      </c>
      <c r="E5" s="85"/>
      <c r="F5" s="85"/>
      <c r="G5" s="85"/>
      <c r="H5" s="85"/>
      <c r="I5" s="85"/>
      <c r="J5" s="85"/>
      <c r="K5" s="85"/>
      <c r="L5" s="85"/>
      <c r="M5" s="85"/>
      <c r="N5" s="86"/>
      <c r="P5" s="81"/>
      <c r="Q5" s="82"/>
      <c r="R5" s="82"/>
      <c r="S5" s="83"/>
    </row>
    <row r="6" spans="1:19" s="5" customFormat="1" ht="5.25" customHeight="1" x14ac:dyDescent="0.15">
      <c r="J6" s="6"/>
      <c r="K6" s="7"/>
      <c r="P6" s="81"/>
      <c r="Q6" s="82"/>
      <c r="R6" s="82"/>
      <c r="S6" s="83"/>
    </row>
    <row r="7" spans="1:19" ht="13.8" customHeight="1" x14ac:dyDescent="0.3">
      <c r="A7" s="4" t="s">
        <v>39</v>
      </c>
      <c r="D7" s="84" t="s">
        <v>73</v>
      </c>
      <c r="E7" s="85"/>
      <c r="F7" s="86"/>
      <c r="G7" s="87" t="s">
        <v>37</v>
      </c>
      <c r="H7" s="87"/>
      <c r="I7" s="87"/>
      <c r="J7" s="20">
        <v>2024</v>
      </c>
      <c r="P7" s="81"/>
      <c r="Q7" s="82"/>
      <c r="R7" s="82"/>
      <c r="S7" s="83"/>
    </row>
    <row r="8" spans="1:19" s="5" customFormat="1" ht="4.2" x14ac:dyDescent="0.15">
      <c r="J8" s="6"/>
      <c r="K8" s="7"/>
      <c r="P8" s="29"/>
      <c r="Q8" s="30"/>
      <c r="R8" s="30"/>
      <c r="S8" s="31"/>
    </row>
    <row r="9" spans="1:19" x14ac:dyDescent="0.3">
      <c r="A9" s="1" t="s">
        <v>2</v>
      </c>
      <c r="B9" s="2" t="s">
        <v>3</v>
      </c>
      <c r="C9" s="2" t="s">
        <v>4</v>
      </c>
      <c r="D9" s="2" t="s">
        <v>3</v>
      </c>
      <c r="E9" s="2" t="s">
        <v>4</v>
      </c>
      <c r="F9" s="2" t="s">
        <v>3</v>
      </c>
      <c r="G9" s="2" t="s">
        <v>4</v>
      </c>
      <c r="H9" s="2" t="s">
        <v>3</v>
      </c>
      <c r="I9" s="2" t="s">
        <v>4</v>
      </c>
      <c r="J9" s="3" t="s">
        <v>40</v>
      </c>
      <c r="K9" s="74" t="s">
        <v>38</v>
      </c>
      <c r="L9" s="75"/>
      <c r="M9" s="75"/>
      <c r="N9" s="76"/>
      <c r="P9" s="32" t="s">
        <v>58</v>
      </c>
      <c r="Q9" s="33" t="s">
        <v>52</v>
      </c>
      <c r="R9" s="34" t="s">
        <v>53</v>
      </c>
      <c r="S9" s="35" t="s">
        <v>56</v>
      </c>
    </row>
    <row r="10" spans="1:19" x14ac:dyDescent="0.3">
      <c r="A10" s="50" t="s">
        <v>5</v>
      </c>
      <c r="B10" s="51">
        <v>0</v>
      </c>
      <c r="C10" s="51">
        <v>0</v>
      </c>
      <c r="D10" s="51">
        <v>0</v>
      </c>
      <c r="E10" s="51">
        <v>0</v>
      </c>
      <c r="F10" s="51">
        <v>0</v>
      </c>
      <c r="G10" s="51">
        <v>0</v>
      </c>
      <c r="H10" s="51">
        <v>0</v>
      </c>
      <c r="I10" s="51">
        <v>0</v>
      </c>
      <c r="J10" s="52">
        <f>(C10-B10)+(E10-D10)+(G10-F10)+(I10-H10)</f>
        <v>0</v>
      </c>
      <c r="K10" s="88" t="s">
        <v>50</v>
      </c>
      <c r="L10" s="89"/>
      <c r="M10" s="89"/>
      <c r="N10" s="90"/>
      <c r="P10" s="32"/>
      <c r="Q10" s="36" t="s">
        <v>51</v>
      </c>
      <c r="R10" s="34" t="s">
        <v>53</v>
      </c>
      <c r="S10" s="35" t="s">
        <v>78</v>
      </c>
    </row>
    <row r="11" spans="1:19" x14ac:dyDescent="0.3">
      <c r="A11" s="50" t="s">
        <v>6</v>
      </c>
      <c r="B11" s="51">
        <v>0</v>
      </c>
      <c r="C11" s="51">
        <v>0</v>
      </c>
      <c r="D11" s="51">
        <v>0</v>
      </c>
      <c r="E11" s="51">
        <v>0</v>
      </c>
      <c r="F11" s="51">
        <v>0</v>
      </c>
      <c r="G11" s="51">
        <v>0</v>
      </c>
      <c r="H11" s="51">
        <v>0</v>
      </c>
      <c r="I11" s="51">
        <v>0</v>
      </c>
      <c r="J11" s="52">
        <f t="shared" ref="J11:J40" si="0">(C11-B11)+(E11-D11)+(G11-F11)+(I11-H11)</f>
        <v>0</v>
      </c>
      <c r="K11" s="88" t="s">
        <v>50</v>
      </c>
      <c r="L11" s="89"/>
      <c r="M11" s="89"/>
      <c r="N11" s="90"/>
      <c r="P11" s="32"/>
      <c r="Q11" s="34"/>
      <c r="R11" s="34"/>
      <c r="S11" s="35"/>
    </row>
    <row r="12" spans="1:19" x14ac:dyDescent="0.3">
      <c r="A12" s="50" t="s">
        <v>7</v>
      </c>
      <c r="B12" s="51">
        <v>0</v>
      </c>
      <c r="C12" s="51">
        <v>0</v>
      </c>
      <c r="D12" s="51">
        <v>0</v>
      </c>
      <c r="E12" s="51">
        <v>0</v>
      </c>
      <c r="F12" s="51">
        <v>0</v>
      </c>
      <c r="G12" s="51">
        <v>0</v>
      </c>
      <c r="H12" s="51">
        <v>0</v>
      </c>
      <c r="I12" s="51">
        <v>0</v>
      </c>
      <c r="J12" s="52">
        <f t="shared" si="0"/>
        <v>0</v>
      </c>
      <c r="K12" s="88" t="s">
        <v>50</v>
      </c>
      <c r="L12" s="89"/>
      <c r="M12" s="89"/>
      <c r="N12" s="90"/>
      <c r="P12" s="32" t="s">
        <v>59</v>
      </c>
      <c r="Q12" s="36" t="s">
        <v>54</v>
      </c>
      <c r="R12" s="37" t="s">
        <v>79</v>
      </c>
      <c r="S12" s="38"/>
    </row>
    <row r="13" spans="1:19" x14ac:dyDescent="0.3">
      <c r="A13" s="50" t="s">
        <v>8</v>
      </c>
      <c r="B13" s="51">
        <v>0</v>
      </c>
      <c r="C13" s="51">
        <v>0</v>
      </c>
      <c r="D13" s="51">
        <v>0</v>
      </c>
      <c r="E13" s="51">
        <v>0</v>
      </c>
      <c r="F13" s="51">
        <v>0</v>
      </c>
      <c r="G13" s="51">
        <v>0</v>
      </c>
      <c r="H13" s="51">
        <v>0</v>
      </c>
      <c r="I13" s="51">
        <v>0</v>
      </c>
      <c r="J13" s="52">
        <f t="shared" si="0"/>
        <v>0</v>
      </c>
      <c r="K13" s="88" t="s">
        <v>50</v>
      </c>
      <c r="L13" s="89"/>
      <c r="M13" s="89"/>
      <c r="N13" s="90"/>
      <c r="P13" s="32"/>
      <c r="Q13" s="36" t="s">
        <v>2</v>
      </c>
      <c r="R13" s="34" t="s">
        <v>76</v>
      </c>
      <c r="S13" s="35"/>
    </row>
    <row r="14" spans="1:19" x14ac:dyDescent="0.3">
      <c r="A14" s="47" t="s">
        <v>9</v>
      </c>
      <c r="B14" s="48">
        <v>0</v>
      </c>
      <c r="C14" s="48">
        <v>0</v>
      </c>
      <c r="D14" s="48">
        <v>0</v>
      </c>
      <c r="E14" s="48">
        <v>0</v>
      </c>
      <c r="F14" s="48">
        <v>0</v>
      </c>
      <c r="G14" s="48">
        <v>0</v>
      </c>
      <c r="H14" s="48">
        <v>0</v>
      </c>
      <c r="I14" s="48">
        <v>0</v>
      </c>
      <c r="J14" s="49">
        <f t="shared" si="0"/>
        <v>0</v>
      </c>
      <c r="K14" s="71" t="s">
        <v>50</v>
      </c>
      <c r="L14" s="72"/>
      <c r="M14" s="72"/>
      <c r="N14" s="73"/>
      <c r="P14" s="32"/>
      <c r="Q14" s="36"/>
      <c r="R14" s="34" t="s">
        <v>77</v>
      </c>
      <c r="S14" s="35"/>
    </row>
    <row r="15" spans="1:19" x14ac:dyDescent="0.3">
      <c r="A15" s="47" t="s">
        <v>10</v>
      </c>
      <c r="B15" s="48">
        <v>0</v>
      </c>
      <c r="C15" s="48">
        <v>0</v>
      </c>
      <c r="D15" s="48">
        <v>0</v>
      </c>
      <c r="E15" s="48">
        <v>0</v>
      </c>
      <c r="F15" s="48">
        <v>0</v>
      </c>
      <c r="G15" s="48">
        <v>0</v>
      </c>
      <c r="H15" s="48">
        <v>0</v>
      </c>
      <c r="I15" s="48">
        <v>0</v>
      </c>
      <c r="J15" s="49">
        <f t="shared" si="0"/>
        <v>0</v>
      </c>
      <c r="K15" s="71" t="s">
        <v>50</v>
      </c>
      <c r="L15" s="72"/>
      <c r="M15" s="72"/>
      <c r="N15" s="73"/>
      <c r="P15" s="39"/>
      <c r="Q15" s="40"/>
      <c r="R15" s="40"/>
      <c r="S15" s="41"/>
    </row>
    <row r="16" spans="1:19" ht="12.75" customHeight="1" x14ac:dyDescent="0.3">
      <c r="A16" s="50" t="s">
        <v>11</v>
      </c>
      <c r="B16" s="51">
        <v>0</v>
      </c>
      <c r="C16" s="51">
        <v>0</v>
      </c>
      <c r="D16" s="51">
        <v>0</v>
      </c>
      <c r="E16" s="51">
        <v>0</v>
      </c>
      <c r="F16" s="51">
        <v>0</v>
      </c>
      <c r="G16" s="51">
        <v>0</v>
      </c>
      <c r="H16" s="51">
        <v>0</v>
      </c>
      <c r="I16" s="51">
        <v>0</v>
      </c>
      <c r="J16" s="52">
        <f t="shared" si="0"/>
        <v>0</v>
      </c>
      <c r="K16" s="88" t="s">
        <v>50</v>
      </c>
      <c r="L16" s="89"/>
      <c r="M16" s="89"/>
      <c r="N16" s="90"/>
      <c r="P16" s="4"/>
    </row>
    <row r="17" spans="1:16" x14ac:dyDescent="0.3">
      <c r="A17" s="50" t="s">
        <v>12</v>
      </c>
      <c r="B17" s="51">
        <v>0</v>
      </c>
      <c r="C17" s="51">
        <v>0</v>
      </c>
      <c r="D17" s="51">
        <v>0</v>
      </c>
      <c r="E17" s="51">
        <v>0</v>
      </c>
      <c r="F17" s="51">
        <v>0</v>
      </c>
      <c r="G17" s="51">
        <v>0</v>
      </c>
      <c r="H17" s="51">
        <v>0</v>
      </c>
      <c r="I17" s="51">
        <v>0</v>
      </c>
      <c r="J17" s="52">
        <f t="shared" si="0"/>
        <v>0</v>
      </c>
      <c r="K17" s="88" t="s">
        <v>50</v>
      </c>
      <c r="L17" s="89"/>
      <c r="M17" s="89"/>
      <c r="N17" s="90"/>
      <c r="P17" s="4"/>
    </row>
    <row r="18" spans="1:16" x14ac:dyDescent="0.3">
      <c r="A18" s="50" t="s">
        <v>13</v>
      </c>
      <c r="B18" s="51">
        <v>0</v>
      </c>
      <c r="C18" s="51">
        <v>0</v>
      </c>
      <c r="D18" s="51">
        <v>0</v>
      </c>
      <c r="E18" s="51">
        <v>0</v>
      </c>
      <c r="F18" s="51">
        <v>0</v>
      </c>
      <c r="G18" s="51">
        <v>0</v>
      </c>
      <c r="H18" s="51">
        <v>0</v>
      </c>
      <c r="I18" s="51">
        <v>0</v>
      </c>
      <c r="J18" s="52">
        <f t="shared" si="0"/>
        <v>0</v>
      </c>
      <c r="K18" s="88" t="s">
        <v>50</v>
      </c>
      <c r="L18" s="89"/>
      <c r="M18" s="89"/>
      <c r="N18" s="90"/>
      <c r="P18" s="4"/>
    </row>
    <row r="19" spans="1:16" x14ac:dyDescent="0.3">
      <c r="A19" s="50" t="s">
        <v>14</v>
      </c>
      <c r="B19" s="51">
        <v>0</v>
      </c>
      <c r="C19" s="51">
        <v>0</v>
      </c>
      <c r="D19" s="51">
        <v>0</v>
      </c>
      <c r="E19" s="51">
        <v>0</v>
      </c>
      <c r="F19" s="51">
        <v>0</v>
      </c>
      <c r="G19" s="51">
        <v>0</v>
      </c>
      <c r="H19" s="51">
        <v>0</v>
      </c>
      <c r="I19" s="51">
        <v>0</v>
      </c>
      <c r="J19" s="52">
        <f t="shared" si="0"/>
        <v>0</v>
      </c>
      <c r="K19" s="88" t="s">
        <v>50</v>
      </c>
      <c r="L19" s="89"/>
      <c r="M19" s="89"/>
      <c r="N19" s="90"/>
      <c r="P19" s="4"/>
    </row>
    <row r="20" spans="1:16" x14ac:dyDescent="0.3">
      <c r="A20" s="50" t="s">
        <v>15</v>
      </c>
      <c r="B20" s="51">
        <v>0</v>
      </c>
      <c r="C20" s="51">
        <v>0</v>
      </c>
      <c r="D20" s="51">
        <v>0</v>
      </c>
      <c r="E20" s="51">
        <v>0</v>
      </c>
      <c r="F20" s="51">
        <v>0</v>
      </c>
      <c r="G20" s="51">
        <v>0</v>
      </c>
      <c r="H20" s="51">
        <v>0</v>
      </c>
      <c r="I20" s="51">
        <v>0</v>
      </c>
      <c r="J20" s="52">
        <f t="shared" si="0"/>
        <v>0</v>
      </c>
      <c r="K20" s="88" t="s">
        <v>50</v>
      </c>
      <c r="L20" s="89"/>
      <c r="M20" s="89"/>
      <c r="N20" s="90"/>
      <c r="P20" s="4"/>
    </row>
    <row r="21" spans="1:16" ht="12.75" customHeight="1" x14ac:dyDescent="0.3">
      <c r="A21" s="47" t="s">
        <v>16</v>
      </c>
      <c r="B21" s="48">
        <v>0</v>
      </c>
      <c r="C21" s="48">
        <v>0</v>
      </c>
      <c r="D21" s="48">
        <v>0</v>
      </c>
      <c r="E21" s="48">
        <v>0</v>
      </c>
      <c r="F21" s="48">
        <v>0</v>
      </c>
      <c r="G21" s="48">
        <v>0</v>
      </c>
      <c r="H21" s="48">
        <v>0</v>
      </c>
      <c r="I21" s="48">
        <v>0</v>
      </c>
      <c r="J21" s="49">
        <f t="shared" si="0"/>
        <v>0</v>
      </c>
      <c r="K21" s="71" t="s">
        <v>50</v>
      </c>
      <c r="L21" s="72"/>
      <c r="M21" s="72"/>
      <c r="N21" s="73"/>
      <c r="P21" s="4"/>
    </row>
    <row r="22" spans="1:16" x14ac:dyDescent="0.3">
      <c r="A22" s="47" t="s">
        <v>17</v>
      </c>
      <c r="B22" s="48">
        <v>0</v>
      </c>
      <c r="C22" s="48">
        <v>0</v>
      </c>
      <c r="D22" s="48">
        <v>0</v>
      </c>
      <c r="E22" s="48">
        <v>0</v>
      </c>
      <c r="F22" s="48">
        <v>0</v>
      </c>
      <c r="G22" s="48">
        <v>0</v>
      </c>
      <c r="H22" s="48">
        <v>0</v>
      </c>
      <c r="I22" s="48">
        <v>0</v>
      </c>
      <c r="J22" s="49">
        <f t="shared" si="0"/>
        <v>0</v>
      </c>
      <c r="K22" s="71" t="s">
        <v>50</v>
      </c>
      <c r="L22" s="72"/>
      <c r="M22" s="72"/>
      <c r="N22" s="73"/>
      <c r="P22" s="4"/>
    </row>
    <row r="23" spans="1:16" x14ac:dyDescent="0.3">
      <c r="A23" s="50" t="s">
        <v>18</v>
      </c>
      <c r="B23" s="51">
        <v>0</v>
      </c>
      <c r="C23" s="51">
        <v>0</v>
      </c>
      <c r="D23" s="51">
        <v>0</v>
      </c>
      <c r="E23" s="51">
        <v>0</v>
      </c>
      <c r="F23" s="51">
        <v>0</v>
      </c>
      <c r="G23" s="51">
        <v>0</v>
      </c>
      <c r="H23" s="51">
        <v>0</v>
      </c>
      <c r="I23" s="51">
        <v>0</v>
      </c>
      <c r="J23" s="52">
        <f t="shared" si="0"/>
        <v>0</v>
      </c>
      <c r="K23" s="88" t="s">
        <v>50</v>
      </c>
      <c r="L23" s="89"/>
      <c r="M23" s="89"/>
      <c r="N23" s="90"/>
      <c r="P23" s="4"/>
    </row>
    <row r="24" spans="1:16" x14ac:dyDescent="0.3">
      <c r="A24" s="50" t="s">
        <v>19</v>
      </c>
      <c r="B24" s="51">
        <v>0</v>
      </c>
      <c r="C24" s="51">
        <v>0</v>
      </c>
      <c r="D24" s="51">
        <v>0</v>
      </c>
      <c r="E24" s="51">
        <v>0</v>
      </c>
      <c r="F24" s="51">
        <v>0</v>
      </c>
      <c r="G24" s="51">
        <v>0</v>
      </c>
      <c r="H24" s="51">
        <v>0</v>
      </c>
      <c r="I24" s="51">
        <v>0</v>
      </c>
      <c r="J24" s="52">
        <f t="shared" si="0"/>
        <v>0</v>
      </c>
      <c r="K24" s="88" t="s">
        <v>50</v>
      </c>
      <c r="L24" s="89"/>
      <c r="M24" s="89"/>
      <c r="N24" s="90"/>
      <c r="P24" s="4"/>
    </row>
    <row r="25" spans="1:16" x14ac:dyDescent="0.3">
      <c r="A25" s="50" t="s">
        <v>20</v>
      </c>
      <c r="B25" s="51">
        <v>0.29166666666666669</v>
      </c>
      <c r="C25" s="51">
        <v>0.70833333333333337</v>
      </c>
      <c r="D25" s="51">
        <v>0</v>
      </c>
      <c r="E25" s="51">
        <v>0</v>
      </c>
      <c r="F25" s="51">
        <v>0</v>
      </c>
      <c r="G25" s="51">
        <v>0</v>
      </c>
      <c r="H25" s="51">
        <v>0</v>
      </c>
      <c r="I25" s="51">
        <v>0</v>
      </c>
      <c r="J25" s="52">
        <f t="shared" si="0"/>
        <v>0.41666666666666669</v>
      </c>
      <c r="K25" s="88" t="s">
        <v>88</v>
      </c>
      <c r="L25" s="89"/>
      <c r="M25" s="89"/>
      <c r="N25" s="90"/>
      <c r="P25" s="4"/>
    </row>
    <row r="26" spans="1:16" x14ac:dyDescent="0.3">
      <c r="A26" s="50" t="s">
        <v>21</v>
      </c>
      <c r="B26" s="51">
        <v>0</v>
      </c>
      <c r="C26" s="51">
        <v>0</v>
      </c>
      <c r="D26" s="51">
        <v>0</v>
      </c>
      <c r="E26" s="51">
        <v>0</v>
      </c>
      <c r="F26" s="51">
        <v>0</v>
      </c>
      <c r="G26" s="51">
        <v>0</v>
      </c>
      <c r="H26" s="51">
        <v>0</v>
      </c>
      <c r="I26" s="51">
        <v>0</v>
      </c>
      <c r="J26" s="52">
        <f t="shared" si="0"/>
        <v>0</v>
      </c>
      <c r="K26" s="88" t="s">
        <v>50</v>
      </c>
      <c r="L26" s="89"/>
      <c r="M26" s="89"/>
      <c r="N26" s="90"/>
      <c r="P26" s="4"/>
    </row>
    <row r="27" spans="1:16" x14ac:dyDescent="0.3">
      <c r="A27" s="50" t="s">
        <v>22</v>
      </c>
      <c r="B27" s="51">
        <v>0</v>
      </c>
      <c r="C27" s="51">
        <v>0</v>
      </c>
      <c r="D27" s="51">
        <v>0</v>
      </c>
      <c r="E27" s="51">
        <v>0</v>
      </c>
      <c r="F27" s="51">
        <v>0</v>
      </c>
      <c r="G27" s="51">
        <v>0</v>
      </c>
      <c r="H27" s="51">
        <v>0</v>
      </c>
      <c r="I27" s="51">
        <v>0</v>
      </c>
      <c r="J27" s="52">
        <f t="shared" si="0"/>
        <v>0</v>
      </c>
      <c r="K27" s="88" t="s">
        <v>50</v>
      </c>
      <c r="L27" s="89"/>
      <c r="M27" s="89"/>
      <c r="N27" s="90"/>
      <c r="P27" s="4"/>
    </row>
    <row r="28" spans="1:16" ht="12.75" customHeight="1" x14ac:dyDescent="0.3">
      <c r="A28" s="47" t="s">
        <v>23</v>
      </c>
      <c r="B28" s="48">
        <v>0</v>
      </c>
      <c r="C28" s="48">
        <v>0</v>
      </c>
      <c r="D28" s="48">
        <v>0</v>
      </c>
      <c r="E28" s="48">
        <v>0</v>
      </c>
      <c r="F28" s="48">
        <v>0</v>
      </c>
      <c r="G28" s="48">
        <v>0</v>
      </c>
      <c r="H28" s="48">
        <v>0</v>
      </c>
      <c r="I28" s="48">
        <v>0</v>
      </c>
      <c r="J28" s="49">
        <f t="shared" si="0"/>
        <v>0</v>
      </c>
      <c r="K28" s="71" t="s">
        <v>50</v>
      </c>
      <c r="L28" s="72"/>
      <c r="M28" s="72"/>
      <c r="N28" s="73"/>
      <c r="P28" s="4"/>
    </row>
    <row r="29" spans="1:16" x14ac:dyDescent="0.3">
      <c r="A29" s="47" t="s">
        <v>24</v>
      </c>
      <c r="B29" s="48">
        <v>0</v>
      </c>
      <c r="C29" s="48">
        <v>0</v>
      </c>
      <c r="D29" s="48">
        <v>0</v>
      </c>
      <c r="E29" s="48">
        <v>0</v>
      </c>
      <c r="F29" s="48">
        <v>0</v>
      </c>
      <c r="G29" s="48">
        <v>0</v>
      </c>
      <c r="H29" s="48">
        <v>0</v>
      </c>
      <c r="I29" s="48">
        <v>0</v>
      </c>
      <c r="J29" s="49">
        <f t="shared" si="0"/>
        <v>0</v>
      </c>
      <c r="K29" s="71" t="s">
        <v>50</v>
      </c>
      <c r="L29" s="72"/>
      <c r="M29" s="72"/>
      <c r="N29" s="73"/>
      <c r="P29" s="4"/>
    </row>
    <row r="30" spans="1:16" x14ac:dyDescent="0.3">
      <c r="A30" s="50" t="s">
        <v>25</v>
      </c>
      <c r="B30" s="51">
        <v>0</v>
      </c>
      <c r="C30" s="51">
        <v>0</v>
      </c>
      <c r="D30" s="51">
        <v>0</v>
      </c>
      <c r="E30" s="51">
        <v>0</v>
      </c>
      <c r="F30" s="51">
        <v>0</v>
      </c>
      <c r="G30" s="51">
        <v>0</v>
      </c>
      <c r="H30" s="51">
        <v>0</v>
      </c>
      <c r="I30" s="51">
        <v>0</v>
      </c>
      <c r="J30" s="52">
        <f t="shared" si="0"/>
        <v>0</v>
      </c>
      <c r="K30" s="88" t="s">
        <v>50</v>
      </c>
      <c r="L30" s="89"/>
      <c r="M30" s="89"/>
      <c r="N30" s="90"/>
      <c r="P30" s="4"/>
    </row>
    <row r="31" spans="1:16" x14ac:dyDescent="0.3">
      <c r="A31" s="50" t="s">
        <v>26</v>
      </c>
      <c r="B31" s="51">
        <v>0</v>
      </c>
      <c r="C31" s="51">
        <v>0</v>
      </c>
      <c r="D31" s="51">
        <v>0</v>
      </c>
      <c r="E31" s="51">
        <v>0</v>
      </c>
      <c r="F31" s="51">
        <v>0</v>
      </c>
      <c r="G31" s="51">
        <v>0</v>
      </c>
      <c r="H31" s="51">
        <v>0</v>
      </c>
      <c r="I31" s="51">
        <v>0</v>
      </c>
      <c r="J31" s="52">
        <f t="shared" si="0"/>
        <v>0</v>
      </c>
      <c r="K31" s="88" t="s">
        <v>50</v>
      </c>
      <c r="L31" s="89"/>
      <c r="M31" s="89"/>
      <c r="N31" s="90"/>
      <c r="P31" s="4"/>
    </row>
    <row r="32" spans="1:16" x14ac:dyDescent="0.3">
      <c r="A32" s="50" t="s">
        <v>27</v>
      </c>
      <c r="B32" s="51">
        <v>0.29166666666666669</v>
      </c>
      <c r="C32" s="51">
        <v>0.70833333333333337</v>
      </c>
      <c r="D32" s="51">
        <v>0</v>
      </c>
      <c r="E32" s="51">
        <v>0</v>
      </c>
      <c r="F32" s="51">
        <v>0</v>
      </c>
      <c r="G32" s="51">
        <v>0</v>
      </c>
      <c r="H32" s="51">
        <v>0</v>
      </c>
      <c r="I32" s="51">
        <v>0</v>
      </c>
      <c r="J32" s="52">
        <f t="shared" si="0"/>
        <v>0.41666666666666669</v>
      </c>
      <c r="K32" s="88" t="s">
        <v>88</v>
      </c>
      <c r="L32" s="89"/>
      <c r="M32" s="89"/>
      <c r="N32" s="90"/>
      <c r="P32" s="4"/>
    </row>
    <row r="33" spans="1:19" x14ac:dyDescent="0.3">
      <c r="A33" s="50" t="s">
        <v>28</v>
      </c>
      <c r="B33" s="51">
        <v>0</v>
      </c>
      <c r="C33" s="51">
        <v>0</v>
      </c>
      <c r="D33" s="51">
        <v>0</v>
      </c>
      <c r="E33" s="51">
        <v>0</v>
      </c>
      <c r="F33" s="51">
        <v>0</v>
      </c>
      <c r="G33" s="51">
        <v>0</v>
      </c>
      <c r="H33" s="51">
        <v>0</v>
      </c>
      <c r="I33" s="51">
        <v>0</v>
      </c>
      <c r="J33" s="52">
        <f t="shared" si="0"/>
        <v>0</v>
      </c>
      <c r="K33" s="88" t="s">
        <v>50</v>
      </c>
      <c r="L33" s="89"/>
      <c r="M33" s="89"/>
      <c r="N33" s="90"/>
      <c r="P33" s="4"/>
    </row>
    <row r="34" spans="1:19" x14ac:dyDescent="0.3">
      <c r="A34" s="50" t="s">
        <v>29</v>
      </c>
      <c r="B34" s="51">
        <v>0</v>
      </c>
      <c r="C34" s="51">
        <v>0</v>
      </c>
      <c r="D34" s="51">
        <v>0</v>
      </c>
      <c r="E34" s="51">
        <v>0</v>
      </c>
      <c r="F34" s="51">
        <v>0</v>
      </c>
      <c r="G34" s="51">
        <v>0</v>
      </c>
      <c r="H34" s="51">
        <v>0</v>
      </c>
      <c r="I34" s="51">
        <v>0</v>
      </c>
      <c r="J34" s="52">
        <f t="shared" si="0"/>
        <v>0</v>
      </c>
      <c r="K34" s="88" t="s">
        <v>50</v>
      </c>
      <c r="L34" s="89"/>
      <c r="M34" s="89"/>
      <c r="N34" s="90"/>
      <c r="P34" s="4"/>
    </row>
    <row r="35" spans="1:19" ht="12.75" customHeight="1" x14ac:dyDescent="0.3">
      <c r="A35" s="47" t="s">
        <v>30</v>
      </c>
      <c r="B35" s="48">
        <v>0</v>
      </c>
      <c r="C35" s="48">
        <v>0</v>
      </c>
      <c r="D35" s="48">
        <v>0</v>
      </c>
      <c r="E35" s="48">
        <v>0</v>
      </c>
      <c r="F35" s="48">
        <v>0</v>
      </c>
      <c r="G35" s="48">
        <v>0</v>
      </c>
      <c r="H35" s="48">
        <v>0</v>
      </c>
      <c r="I35" s="48">
        <v>0</v>
      </c>
      <c r="J35" s="49">
        <f t="shared" si="0"/>
        <v>0</v>
      </c>
      <c r="K35" s="71" t="s">
        <v>50</v>
      </c>
      <c r="L35" s="72"/>
      <c r="M35" s="72"/>
      <c r="N35" s="73"/>
      <c r="P35" s="4"/>
    </row>
    <row r="36" spans="1:19" x14ac:dyDescent="0.3">
      <c r="A36" s="47" t="s">
        <v>31</v>
      </c>
      <c r="B36" s="48">
        <v>0</v>
      </c>
      <c r="C36" s="48">
        <v>0</v>
      </c>
      <c r="D36" s="48">
        <v>0</v>
      </c>
      <c r="E36" s="48">
        <v>0</v>
      </c>
      <c r="F36" s="48">
        <v>0</v>
      </c>
      <c r="G36" s="48">
        <v>0</v>
      </c>
      <c r="H36" s="48">
        <v>0</v>
      </c>
      <c r="I36" s="48">
        <v>0</v>
      </c>
      <c r="J36" s="49">
        <f t="shared" si="0"/>
        <v>0</v>
      </c>
      <c r="K36" s="71" t="s">
        <v>50</v>
      </c>
      <c r="L36" s="72"/>
      <c r="M36" s="72"/>
      <c r="N36" s="73"/>
      <c r="P36" s="4"/>
    </row>
    <row r="37" spans="1:19" x14ac:dyDescent="0.3">
      <c r="A37" s="50" t="s">
        <v>32</v>
      </c>
      <c r="B37" s="51">
        <v>0</v>
      </c>
      <c r="C37" s="51">
        <v>0</v>
      </c>
      <c r="D37" s="51">
        <v>0</v>
      </c>
      <c r="E37" s="51">
        <v>0</v>
      </c>
      <c r="F37" s="51">
        <v>0</v>
      </c>
      <c r="G37" s="51">
        <v>0</v>
      </c>
      <c r="H37" s="51">
        <v>0</v>
      </c>
      <c r="I37" s="51">
        <v>0</v>
      </c>
      <c r="J37" s="52">
        <f t="shared" si="0"/>
        <v>0</v>
      </c>
      <c r="K37" s="88" t="s">
        <v>50</v>
      </c>
      <c r="L37" s="89"/>
      <c r="M37" s="89"/>
      <c r="N37" s="90"/>
      <c r="P37" s="4"/>
    </row>
    <row r="38" spans="1:19" x14ac:dyDescent="0.3">
      <c r="A38" s="50" t="s">
        <v>33</v>
      </c>
      <c r="B38" s="51">
        <v>0</v>
      </c>
      <c r="C38" s="51">
        <v>0</v>
      </c>
      <c r="D38" s="51">
        <v>0</v>
      </c>
      <c r="E38" s="51">
        <v>0</v>
      </c>
      <c r="F38" s="51">
        <v>0</v>
      </c>
      <c r="G38" s="51">
        <v>0</v>
      </c>
      <c r="H38" s="51">
        <v>0</v>
      </c>
      <c r="I38" s="51">
        <v>0</v>
      </c>
      <c r="J38" s="52">
        <f t="shared" si="0"/>
        <v>0</v>
      </c>
      <c r="K38" s="88" t="s">
        <v>50</v>
      </c>
      <c r="L38" s="89"/>
      <c r="M38" s="89"/>
      <c r="N38" s="90"/>
      <c r="P38" s="4"/>
    </row>
    <row r="39" spans="1:19" x14ac:dyDescent="0.3">
      <c r="A39" s="50" t="s">
        <v>34</v>
      </c>
      <c r="B39" s="51">
        <v>0.29166666666666669</v>
      </c>
      <c r="C39" s="51">
        <v>0.70833333333333337</v>
      </c>
      <c r="D39" s="51">
        <v>0</v>
      </c>
      <c r="E39" s="51">
        <v>0</v>
      </c>
      <c r="F39" s="51">
        <v>0</v>
      </c>
      <c r="G39" s="51">
        <v>0</v>
      </c>
      <c r="H39" s="51">
        <v>0</v>
      </c>
      <c r="I39" s="51">
        <v>0</v>
      </c>
      <c r="J39" s="52">
        <f t="shared" si="0"/>
        <v>0.41666666666666669</v>
      </c>
      <c r="K39" s="88" t="s">
        <v>88</v>
      </c>
      <c r="L39" s="89"/>
      <c r="M39" s="89"/>
      <c r="N39" s="90"/>
      <c r="P39" s="4"/>
    </row>
    <row r="40" spans="1:19" x14ac:dyDescent="0.3">
      <c r="A40" s="9" t="s">
        <v>35</v>
      </c>
      <c r="B40" s="21">
        <v>0</v>
      </c>
      <c r="C40" s="21">
        <v>0</v>
      </c>
      <c r="D40" s="21">
        <v>0</v>
      </c>
      <c r="E40" s="21">
        <v>0</v>
      </c>
      <c r="F40" s="21">
        <v>0</v>
      </c>
      <c r="G40" s="21">
        <v>0</v>
      </c>
      <c r="H40" s="21">
        <v>0</v>
      </c>
      <c r="I40" s="21">
        <v>0</v>
      </c>
      <c r="J40" s="10">
        <f t="shared" si="0"/>
        <v>0</v>
      </c>
      <c r="K40" s="68" t="s">
        <v>50</v>
      </c>
      <c r="L40" s="69"/>
      <c r="M40" s="69"/>
      <c r="N40" s="70"/>
      <c r="P40" s="4"/>
    </row>
    <row r="41" spans="1:19" ht="12.75" customHeight="1" x14ac:dyDescent="0.3">
      <c r="A41" s="61" t="s">
        <v>41</v>
      </c>
      <c r="B41" s="62"/>
      <c r="C41" s="62"/>
      <c r="D41" s="63" t="str">
        <f>(D7)</f>
        <v>Oktober</v>
      </c>
      <c r="E41" s="63"/>
      <c r="F41" s="16">
        <f>SUM(J7)</f>
        <v>2024</v>
      </c>
      <c r="G41" s="17"/>
      <c r="H41" s="17"/>
      <c r="I41" s="18"/>
      <c r="J41" s="19">
        <f>SUM(J10:J40)</f>
        <v>1.25</v>
      </c>
      <c r="L41" s="4" t="s">
        <v>118</v>
      </c>
      <c r="N41" s="54">
        <f>Sept!N44</f>
        <v>25</v>
      </c>
      <c r="P41" s="4"/>
    </row>
    <row r="42" spans="1:19" s="5" customFormat="1" ht="5.25" customHeight="1" x14ac:dyDescent="0.3">
      <c r="A42" s="11"/>
      <c r="B42" s="11"/>
      <c r="C42" s="11"/>
      <c r="D42" s="11"/>
      <c r="E42" s="11"/>
      <c r="F42" s="11"/>
      <c r="G42" s="11"/>
      <c r="H42" s="11"/>
      <c r="I42" s="11"/>
      <c r="J42" s="12"/>
      <c r="K42" s="7"/>
      <c r="P42" s="4"/>
      <c r="Q42" s="4"/>
      <c r="R42" s="4"/>
      <c r="S42" s="4"/>
    </row>
    <row r="43" spans="1:19" x14ac:dyDescent="0.3">
      <c r="A43" s="24" t="s">
        <v>61</v>
      </c>
      <c r="B43" s="25"/>
      <c r="C43" s="25"/>
      <c r="D43" s="25"/>
      <c r="E43" s="25"/>
      <c r="F43" s="25"/>
      <c r="G43" s="25"/>
      <c r="H43" s="25"/>
      <c r="I43" s="26"/>
      <c r="J43" s="22">
        <v>0</v>
      </c>
      <c r="L43" s="64" t="s">
        <v>45</v>
      </c>
      <c r="M43" s="65"/>
      <c r="N43" s="23">
        <v>0</v>
      </c>
      <c r="P43" s="4"/>
    </row>
    <row r="44" spans="1:19" s="5" customFormat="1" ht="5.25" customHeight="1" x14ac:dyDescent="0.3">
      <c r="J44" s="6"/>
      <c r="K44" s="7"/>
      <c r="P44" s="4"/>
      <c r="Q44" s="4"/>
      <c r="R44" s="4"/>
      <c r="S44" s="4"/>
    </row>
    <row r="45" spans="1:19" x14ac:dyDescent="0.3">
      <c r="A45" s="24" t="s">
        <v>62</v>
      </c>
      <c r="B45" s="25"/>
      <c r="C45" s="25"/>
      <c r="D45" s="25"/>
      <c r="E45" s="25"/>
      <c r="F45" s="25"/>
      <c r="G45" s="25"/>
      <c r="H45" s="27"/>
      <c r="I45" s="28"/>
      <c r="J45" s="22">
        <v>0</v>
      </c>
      <c r="L45" s="64" t="s">
        <v>63</v>
      </c>
      <c r="M45" s="65"/>
      <c r="N45" s="54">
        <f>N41-N43</f>
        <v>25</v>
      </c>
      <c r="P45" s="4"/>
    </row>
    <row r="46" spans="1:19" s="5" customFormat="1" ht="5.25" customHeight="1" x14ac:dyDescent="0.3">
      <c r="J46" s="6"/>
      <c r="K46" s="7"/>
      <c r="P46" s="4"/>
      <c r="Q46" s="4"/>
      <c r="R46" s="4"/>
      <c r="S46" s="4"/>
    </row>
    <row r="47" spans="1:19" x14ac:dyDescent="0.3">
      <c r="A47" s="66" t="s">
        <v>36</v>
      </c>
      <c r="B47" s="66"/>
      <c r="C47" s="66"/>
      <c r="D47" s="66"/>
      <c r="E47" s="66"/>
      <c r="F47" s="66"/>
      <c r="G47" s="66"/>
      <c r="H47" s="66"/>
      <c r="I47" s="66"/>
      <c r="J47" s="3">
        <f>(J41+J43-J45)</f>
        <v>1.25</v>
      </c>
      <c r="P47" s="4"/>
    </row>
    <row r="48" spans="1:19" s="5" customFormat="1" ht="5.25" customHeight="1" x14ac:dyDescent="0.3">
      <c r="J48" s="6"/>
      <c r="K48" s="7"/>
      <c r="P48" s="4"/>
      <c r="Q48" s="4"/>
      <c r="R48" s="4"/>
      <c r="S48" s="4"/>
    </row>
    <row r="49" spans="1:19" x14ac:dyDescent="0.3">
      <c r="A49" s="56" t="s">
        <v>42</v>
      </c>
      <c r="B49" s="56"/>
      <c r="C49" s="56"/>
      <c r="D49" s="56"/>
      <c r="E49" s="56"/>
      <c r="F49" s="56"/>
      <c r="G49" s="56"/>
      <c r="H49" s="56"/>
      <c r="I49" s="56"/>
      <c r="J49" s="22">
        <v>2.0833333333333335</v>
      </c>
      <c r="L49" s="4" t="s">
        <v>46</v>
      </c>
      <c r="M49" s="67"/>
      <c r="N49" s="67"/>
      <c r="P49" s="4"/>
    </row>
    <row r="50" spans="1:19" s="5" customFormat="1" ht="5.25" customHeight="1" x14ac:dyDescent="0.3">
      <c r="J50" s="6"/>
      <c r="K50" s="7"/>
      <c r="P50" s="4"/>
      <c r="Q50" s="4"/>
      <c r="R50" s="4"/>
      <c r="S50" s="4"/>
    </row>
    <row r="51" spans="1:19" x14ac:dyDescent="0.3">
      <c r="A51" s="56" t="s">
        <v>43</v>
      </c>
      <c r="B51" s="56"/>
      <c r="C51" s="56"/>
      <c r="D51" s="56"/>
      <c r="E51" s="56"/>
      <c r="F51" s="56"/>
      <c r="G51" s="56"/>
      <c r="H51" s="56"/>
      <c r="I51" s="56"/>
      <c r="J51" s="42">
        <f>SUM(J47-J49)</f>
        <v>-0.83333333333333348</v>
      </c>
      <c r="L51" s="4" t="s">
        <v>47</v>
      </c>
      <c r="M51" s="13"/>
      <c r="N51" s="13"/>
      <c r="P51" s="4"/>
    </row>
    <row r="52" spans="1:19" s="5" customFormat="1" ht="5.25" customHeight="1" x14ac:dyDescent="0.3">
      <c r="J52" s="6"/>
      <c r="K52" s="7"/>
      <c r="P52" s="4"/>
      <c r="Q52" s="4"/>
      <c r="R52" s="4"/>
      <c r="S52" s="4"/>
    </row>
    <row r="53" spans="1:19" x14ac:dyDescent="0.3">
      <c r="A53" s="57" t="s">
        <v>44</v>
      </c>
      <c r="B53" s="58"/>
      <c r="C53" s="58"/>
      <c r="D53" s="58"/>
      <c r="E53" s="59" t="s">
        <v>64</v>
      </c>
      <c r="F53" s="59"/>
      <c r="G53" s="59"/>
      <c r="H53" s="58" t="str">
        <f>(D7)</f>
        <v>Oktober</v>
      </c>
      <c r="I53" s="60"/>
      <c r="J53" s="22">
        <v>0</v>
      </c>
      <c r="L53" s="4" t="s">
        <v>1</v>
      </c>
      <c r="M53" s="13"/>
      <c r="N53" s="13"/>
      <c r="P53" s="4"/>
    </row>
  </sheetData>
  <sheetProtection algorithmName="SHA-512" hashValue="blxKchO/BIJFt8N2OINGD2WfRUZr/fRvZ5aJCD9QtVhc0dMGPsBNr8PPIGuz/gz5BppDDRuqZymRiNfjwXdZ0g==" saltValue="iHZ7Ish/Ym04aC75TkvCfA==" spinCount="100000" sheet="1" objects="1" scenarios="1"/>
  <mergeCells count="49">
    <mergeCell ref="A1:N1"/>
    <mergeCell ref="P1:S7"/>
    <mergeCell ref="D3:N3"/>
    <mergeCell ref="D5:N5"/>
    <mergeCell ref="D7:F7"/>
    <mergeCell ref="G7:I7"/>
    <mergeCell ref="K20:N20"/>
    <mergeCell ref="K9:N9"/>
    <mergeCell ref="K10:N10"/>
    <mergeCell ref="K11:N11"/>
    <mergeCell ref="K12:N12"/>
    <mergeCell ref="K13:N13"/>
    <mergeCell ref="K14:N14"/>
    <mergeCell ref="K15:N15"/>
    <mergeCell ref="K16:N16"/>
    <mergeCell ref="K17:N17"/>
    <mergeCell ref="K18:N18"/>
    <mergeCell ref="K19:N19"/>
    <mergeCell ref="K38:N38"/>
    <mergeCell ref="K39:N39"/>
    <mergeCell ref="K40:N40"/>
    <mergeCell ref="K32:N32"/>
    <mergeCell ref="K21:N21"/>
    <mergeCell ref="K22:N22"/>
    <mergeCell ref="K23:N23"/>
    <mergeCell ref="K24:N24"/>
    <mergeCell ref="K25:N25"/>
    <mergeCell ref="K26:N26"/>
    <mergeCell ref="K27:N27"/>
    <mergeCell ref="K28:N28"/>
    <mergeCell ref="K29:N29"/>
    <mergeCell ref="K30:N30"/>
    <mergeCell ref="K31:N31"/>
    <mergeCell ref="K33:N33"/>
    <mergeCell ref="K34:N34"/>
    <mergeCell ref="K35:N35"/>
    <mergeCell ref="K36:N36"/>
    <mergeCell ref="K37:N37"/>
    <mergeCell ref="L43:M43"/>
    <mergeCell ref="A47:I47"/>
    <mergeCell ref="A49:I49"/>
    <mergeCell ref="M49:N49"/>
    <mergeCell ref="L45:M45"/>
    <mergeCell ref="A51:I51"/>
    <mergeCell ref="A53:D53"/>
    <mergeCell ref="E53:G53"/>
    <mergeCell ref="H53:I53"/>
    <mergeCell ref="A41:C41"/>
    <mergeCell ref="D41:E41"/>
  </mergeCells>
  <printOptions horizontalCentered="1" verticalCentered="1"/>
  <pageMargins left="0.59055118110236227" right="0.39370078740157483" top="0.78740157480314965"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CA5E4-5D92-40AD-A2ED-D3CFC1FD4073}">
  <sheetPr>
    <pageSetUpPr fitToPage="1"/>
  </sheetPr>
  <dimension ref="A1:S52"/>
  <sheetViews>
    <sheetView topLeftCell="A24" zoomScaleNormal="100" workbookViewId="0">
      <selection activeCell="N42" sqref="N42"/>
    </sheetView>
  </sheetViews>
  <sheetFormatPr baseColWidth="10" defaultColWidth="11.44140625" defaultRowHeight="13.8" x14ac:dyDescent="0.3"/>
  <cols>
    <col min="1" max="1" width="3.6640625" style="4" customWidth="1"/>
    <col min="2" max="9" width="4.88671875" style="4" customWidth="1"/>
    <col min="10" max="10" width="5.88671875" style="14" customWidth="1"/>
    <col min="11" max="11" width="1.44140625" style="8" customWidth="1"/>
    <col min="12" max="12" width="10.44140625" style="4" customWidth="1"/>
    <col min="13" max="13" width="13.6640625" style="4" customWidth="1"/>
    <col min="14" max="14" width="4.88671875" style="4" customWidth="1"/>
    <col min="15" max="15" width="1.33203125" style="4" customWidth="1"/>
    <col min="16" max="16" width="10.33203125" style="15" bestFit="1" customWidth="1"/>
    <col min="17" max="17" width="9.6640625" style="4" customWidth="1"/>
    <col min="18" max="18" width="2" style="4" customWidth="1"/>
    <col min="19" max="19" width="20.33203125" style="4" bestFit="1" customWidth="1"/>
    <col min="20" max="16384" width="11.44140625" style="4"/>
  </cols>
  <sheetData>
    <row r="1" spans="1:19" ht="20.25" customHeight="1" x14ac:dyDescent="0.35">
      <c r="A1" s="77" t="s">
        <v>60</v>
      </c>
      <c r="B1" s="77"/>
      <c r="C1" s="77"/>
      <c r="D1" s="77"/>
      <c r="E1" s="77"/>
      <c r="F1" s="77"/>
      <c r="G1" s="77"/>
      <c r="H1" s="77"/>
      <c r="I1" s="77"/>
      <c r="J1" s="77"/>
      <c r="K1" s="77"/>
      <c r="L1" s="77"/>
      <c r="M1" s="77"/>
      <c r="N1" s="77"/>
      <c r="P1" s="78" t="s">
        <v>57</v>
      </c>
      <c r="Q1" s="79"/>
      <c r="R1" s="79"/>
      <c r="S1" s="80"/>
    </row>
    <row r="2" spans="1:19" s="5" customFormat="1" ht="5.25" customHeight="1" x14ac:dyDescent="0.15">
      <c r="J2" s="6"/>
      <c r="K2" s="7"/>
      <c r="P2" s="81"/>
      <c r="Q2" s="82"/>
      <c r="R2" s="82"/>
      <c r="S2" s="83"/>
    </row>
    <row r="3" spans="1:19" ht="12.75" customHeight="1" x14ac:dyDescent="0.3">
      <c r="A3" s="4" t="s">
        <v>0</v>
      </c>
      <c r="D3" s="84" t="s">
        <v>48</v>
      </c>
      <c r="E3" s="85"/>
      <c r="F3" s="85"/>
      <c r="G3" s="85"/>
      <c r="H3" s="85"/>
      <c r="I3" s="85"/>
      <c r="J3" s="85"/>
      <c r="K3" s="85"/>
      <c r="L3" s="85"/>
      <c r="M3" s="85"/>
      <c r="N3" s="86"/>
      <c r="P3" s="81"/>
      <c r="Q3" s="82"/>
      <c r="R3" s="82"/>
      <c r="S3" s="83"/>
    </row>
    <row r="4" spans="1:19" s="5" customFormat="1" ht="5.25" customHeight="1" x14ac:dyDescent="0.15">
      <c r="J4" s="6"/>
      <c r="K4" s="7"/>
      <c r="P4" s="81"/>
      <c r="Q4" s="82"/>
      <c r="R4" s="82"/>
      <c r="S4" s="83"/>
    </row>
    <row r="5" spans="1:19" ht="12.75" customHeight="1" x14ac:dyDescent="0.3">
      <c r="A5" s="4" t="s">
        <v>1</v>
      </c>
      <c r="D5" s="84" t="s">
        <v>49</v>
      </c>
      <c r="E5" s="85"/>
      <c r="F5" s="85"/>
      <c r="G5" s="85"/>
      <c r="H5" s="85"/>
      <c r="I5" s="85"/>
      <c r="J5" s="85"/>
      <c r="K5" s="85"/>
      <c r="L5" s="85"/>
      <c r="M5" s="85"/>
      <c r="N5" s="86"/>
      <c r="P5" s="81"/>
      <c r="Q5" s="82"/>
      <c r="R5" s="82"/>
      <c r="S5" s="83"/>
    </row>
    <row r="6" spans="1:19" s="5" customFormat="1" ht="5.25" customHeight="1" x14ac:dyDescent="0.15">
      <c r="J6" s="6"/>
      <c r="K6" s="7"/>
      <c r="P6" s="81"/>
      <c r="Q6" s="82"/>
      <c r="R6" s="82"/>
      <c r="S6" s="83"/>
    </row>
    <row r="7" spans="1:19" ht="13.8" customHeight="1" x14ac:dyDescent="0.3">
      <c r="A7" s="4" t="s">
        <v>39</v>
      </c>
      <c r="D7" s="84" t="s">
        <v>74</v>
      </c>
      <c r="E7" s="85"/>
      <c r="F7" s="86"/>
      <c r="G7" s="87" t="s">
        <v>37</v>
      </c>
      <c r="H7" s="87"/>
      <c r="I7" s="87"/>
      <c r="J7" s="20">
        <v>2024</v>
      </c>
      <c r="P7" s="81"/>
      <c r="Q7" s="82"/>
      <c r="R7" s="82"/>
      <c r="S7" s="83"/>
    </row>
    <row r="8" spans="1:19" s="5" customFormat="1" ht="4.2" x14ac:dyDescent="0.15">
      <c r="J8" s="6"/>
      <c r="K8" s="7"/>
      <c r="P8" s="29"/>
      <c r="Q8" s="30"/>
      <c r="R8" s="30"/>
      <c r="S8" s="31"/>
    </row>
    <row r="9" spans="1:19" x14ac:dyDescent="0.3">
      <c r="A9" s="1" t="s">
        <v>2</v>
      </c>
      <c r="B9" s="2" t="s">
        <v>3</v>
      </c>
      <c r="C9" s="2" t="s">
        <v>4</v>
      </c>
      <c r="D9" s="2" t="s">
        <v>3</v>
      </c>
      <c r="E9" s="2" t="s">
        <v>4</v>
      </c>
      <c r="F9" s="2" t="s">
        <v>3</v>
      </c>
      <c r="G9" s="2" t="s">
        <v>4</v>
      </c>
      <c r="H9" s="2" t="s">
        <v>3</v>
      </c>
      <c r="I9" s="2" t="s">
        <v>4</v>
      </c>
      <c r="J9" s="3" t="s">
        <v>40</v>
      </c>
      <c r="K9" s="74" t="s">
        <v>38</v>
      </c>
      <c r="L9" s="75"/>
      <c r="M9" s="75"/>
      <c r="N9" s="76"/>
      <c r="P9" s="32" t="s">
        <v>58</v>
      </c>
      <c r="Q9" s="33" t="s">
        <v>52</v>
      </c>
      <c r="R9" s="34" t="s">
        <v>53</v>
      </c>
      <c r="S9" s="35" t="s">
        <v>56</v>
      </c>
    </row>
    <row r="10" spans="1:19" x14ac:dyDescent="0.3">
      <c r="A10" s="9" t="s">
        <v>5</v>
      </c>
      <c r="B10" s="21">
        <v>0</v>
      </c>
      <c r="C10" s="21">
        <v>0</v>
      </c>
      <c r="D10" s="21">
        <v>0</v>
      </c>
      <c r="E10" s="21">
        <v>0</v>
      </c>
      <c r="F10" s="21">
        <v>0</v>
      </c>
      <c r="G10" s="21">
        <v>0</v>
      </c>
      <c r="H10" s="21">
        <v>0</v>
      </c>
      <c r="I10" s="21">
        <v>0</v>
      </c>
      <c r="J10" s="10">
        <f>(C10-B10)+(E10-D10)+(G10-F10)+(I10-H10)</f>
        <v>0</v>
      </c>
      <c r="K10" s="68" t="s">
        <v>50</v>
      </c>
      <c r="L10" s="69"/>
      <c r="M10" s="69"/>
      <c r="N10" s="70"/>
      <c r="P10" s="32"/>
      <c r="Q10" s="36" t="s">
        <v>51</v>
      </c>
      <c r="R10" s="34" t="s">
        <v>53</v>
      </c>
      <c r="S10" s="35" t="s">
        <v>78</v>
      </c>
    </row>
    <row r="11" spans="1:19" x14ac:dyDescent="0.3">
      <c r="A11" s="47" t="s">
        <v>6</v>
      </c>
      <c r="B11" s="48">
        <v>0</v>
      </c>
      <c r="C11" s="48">
        <v>0</v>
      </c>
      <c r="D11" s="48">
        <v>0</v>
      </c>
      <c r="E11" s="48">
        <v>0</v>
      </c>
      <c r="F11" s="48">
        <v>0</v>
      </c>
      <c r="G11" s="48">
        <v>0</v>
      </c>
      <c r="H11" s="48">
        <v>0</v>
      </c>
      <c r="I11" s="48">
        <v>0</v>
      </c>
      <c r="J11" s="49">
        <f t="shared" ref="J11:J39" si="0">(C11-B11)+(E11-D11)+(G11-F11)+(I11-H11)</f>
        <v>0</v>
      </c>
      <c r="K11" s="71" t="s">
        <v>50</v>
      </c>
      <c r="L11" s="72"/>
      <c r="M11" s="72"/>
      <c r="N11" s="73"/>
      <c r="P11" s="32"/>
      <c r="Q11" s="34"/>
      <c r="R11" s="34"/>
      <c r="S11" s="35"/>
    </row>
    <row r="12" spans="1:19" x14ac:dyDescent="0.3">
      <c r="A12" s="47" t="s">
        <v>7</v>
      </c>
      <c r="B12" s="48">
        <v>0</v>
      </c>
      <c r="C12" s="48">
        <v>0</v>
      </c>
      <c r="D12" s="48">
        <v>0</v>
      </c>
      <c r="E12" s="48">
        <v>0</v>
      </c>
      <c r="F12" s="48">
        <v>0</v>
      </c>
      <c r="G12" s="48">
        <v>0</v>
      </c>
      <c r="H12" s="48">
        <v>0</v>
      </c>
      <c r="I12" s="48">
        <v>0</v>
      </c>
      <c r="J12" s="49">
        <f t="shared" si="0"/>
        <v>0</v>
      </c>
      <c r="K12" s="71" t="s">
        <v>50</v>
      </c>
      <c r="L12" s="72"/>
      <c r="M12" s="72"/>
      <c r="N12" s="73"/>
      <c r="P12" s="32" t="s">
        <v>59</v>
      </c>
      <c r="Q12" s="36" t="s">
        <v>54</v>
      </c>
      <c r="R12" s="37" t="s">
        <v>79</v>
      </c>
      <c r="S12" s="38"/>
    </row>
    <row r="13" spans="1:19" x14ac:dyDescent="0.3">
      <c r="A13" s="9" t="s">
        <v>8</v>
      </c>
      <c r="B13" s="21">
        <v>0</v>
      </c>
      <c r="C13" s="21">
        <v>0</v>
      </c>
      <c r="D13" s="21">
        <v>0</v>
      </c>
      <c r="E13" s="21">
        <v>0</v>
      </c>
      <c r="F13" s="21">
        <v>0</v>
      </c>
      <c r="G13" s="21">
        <v>0</v>
      </c>
      <c r="H13" s="21">
        <v>0</v>
      </c>
      <c r="I13" s="21">
        <v>0</v>
      </c>
      <c r="J13" s="10">
        <f t="shared" si="0"/>
        <v>0</v>
      </c>
      <c r="K13" s="68" t="s">
        <v>50</v>
      </c>
      <c r="L13" s="69"/>
      <c r="M13" s="69"/>
      <c r="N13" s="70"/>
      <c r="P13" s="32"/>
      <c r="Q13" s="36" t="s">
        <v>2</v>
      </c>
      <c r="R13" s="34" t="s">
        <v>76</v>
      </c>
      <c r="S13" s="35"/>
    </row>
    <row r="14" spans="1:19" x14ac:dyDescent="0.3">
      <c r="A14" s="9" t="s">
        <v>9</v>
      </c>
      <c r="B14" s="21">
        <v>0</v>
      </c>
      <c r="C14" s="21">
        <v>0</v>
      </c>
      <c r="D14" s="21">
        <v>0</v>
      </c>
      <c r="E14" s="21">
        <v>0</v>
      </c>
      <c r="F14" s="21">
        <v>0</v>
      </c>
      <c r="G14" s="21">
        <v>0</v>
      </c>
      <c r="H14" s="21">
        <v>0</v>
      </c>
      <c r="I14" s="21">
        <v>0</v>
      </c>
      <c r="J14" s="10">
        <f t="shared" si="0"/>
        <v>0</v>
      </c>
      <c r="K14" s="68" t="s">
        <v>50</v>
      </c>
      <c r="L14" s="69"/>
      <c r="M14" s="69"/>
      <c r="N14" s="70"/>
      <c r="P14" s="32"/>
      <c r="Q14" s="36"/>
      <c r="R14" s="34" t="s">
        <v>77</v>
      </c>
      <c r="S14" s="35"/>
    </row>
    <row r="15" spans="1:19" x14ac:dyDescent="0.3">
      <c r="A15" s="9" t="s">
        <v>10</v>
      </c>
      <c r="B15" s="21">
        <v>0.29166666666666669</v>
      </c>
      <c r="C15" s="21">
        <v>0.70833333333333337</v>
      </c>
      <c r="D15" s="21">
        <v>0</v>
      </c>
      <c r="E15" s="21">
        <v>0</v>
      </c>
      <c r="F15" s="21">
        <v>0</v>
      </c>
      <c r="G15" s="21">
        <v>0</v>
      </c>
      <c r="H15" s="21">
        <v>0</v>
      </c>
      <c r="I15" s="21">
        <v>0</v>
      </c>
      <c r="J15" s="10">
        <f t="shared" si="0"/>
        <v>0.41666666666666669</v>
      </c>
      <c r="K15" s="68" t="s">
        <v>88</v>
      </c>
      <c r="L15" s="69"/>
      <c r="M15" s="69"/>
      <c r="N15" s="70"/>
      <c r="P15" s="39"/>
      <c r="Q15" s="40"/>
      <c r="R15" s="40"/>
      <c r="S15" s="41"/>
    </row>
    <row r="16" spans="1:19" ht="12.75" customHeight="1" x14ac:dyDescent="0.3">
      <c r="A16" s="9" t="s">
        <v>11</v>
      </c>
      <c r="B16" s="21">
        <v>0</v>
      </c>
      <c r="C16" s="21">
        <v>0</v>
      </c>
      <c r="D16" s="21">
        <v>0</v>
      </c>
      <c r="E16" s="21">
        <v>0</v>
      </c>
      <c r="F16" s="21">
        <v>0</v>
      </c>
      <c r="G16" s="21">
        <v>0</v>
      </c>
      <c r="H16" s="21">
        <v>0</v>
      </c>
      <c r="I16" s="21">
        <v>0</v>
      </c>
      <c r="J16" s="10">
        <f t="shared" si="0"/>
        <v>0</v>
      </c>
      <c r="K16" s="68" t="s">
        <v>50</v>
      </c>
      <c r="L16" s="69"/>
      <c r="M16" s="69"/>
      <c r="N16" s="70"/>
      <c r="P16" s="4"/>
    </row>
    <row r="17" spans="1:16" x14ac:dyDescent="0.3">
      <c r="A17" s="9" t="s">
        <v>12</v>
      </c>
      <c r="B17" s="21">
        <v>0</v>
      </c>
      <c r="C17" s="21">
        <v>0</v>
      </c>
      <c r="D17" s="21">
        <v>0</v>
      </c>
      <c r="E17" s="21">
        <v>0</v>
      </c>
      <c r="F17" s="21">
        <v>0</v>
      </c>
      <c r="G17" s="21">
        <v>0</v>
      </c>
      <c r="H17" s="21">
        <v>0</v>
      </c>
      <c r="I17" s="21">
        <v>0</v>
      </c>
      <c r="J17" s="10">
        <f t="shared" si="0"/>
        <v>0</v>
      </c>
      <c r="K17" s="68" t="s">
        <v>50</v>
      </c>
      <c r="L17" s="69"/>
      <c r="M17" s="69"/>
      <c r="N17" s="70"/>
      <c r="P17" s="4"/>
    </row>
    <row r="18" spans="1:16" x14ac:dyDescent="0.3">
      <c r="A18" s="47" t="s">
        <v>13</v>
      </c>
      <c r="B18" s="48">
        <v>0</v>
      </c>
      <c r="C18" s="48">
        <v>0</v>
      </c>
      <c r="D18" s="48">
        <v>0</v>
      </c>
      <c r="E18" s="48">
        <v>0</v>
      </c>
      <c r="F18" s="48">
        <v>0</v>
      </c>
      <c r="G18" s="48">
        <v>0</v>
      </c>
      <c r="H18" s="48">
        <v>0</v>
      </c>
      <c r="I18" s="48">
        <v>0</v>
      </c>
      <c r="J18" s="49">
        <f t="shared" si="0"/>
        <v>0</v>
      </c>
      <c r="K18" s="71" t="s">
        <v>50</v>
      </c>
      <c r="L18" s="72"/>
      <c r="M18" s="72"/>
      <c r="N18" s="73"/>
      <c r="P18" s="4"/>
    </row>
    <row r="19" spans="1:16" x14ac:dyDescent="0.3">
      <c r="A19" s="47" t="s">
        <v>14</v>
      </c>
      <c r="B19" s="48">
        <v>0</v>
      </c>
      <c r="C19" s="48">
        <v>0</v>
      </c>
      <c r="D19" s="48">
        <v>0</v>
      </c>
      <c r="E19" s="48">
        <v>0</v>
      </c>
      <c r="F19" s="48">
        <v>0</v>
      </c>
      <c r="G19" s="48">
        <v>0</v>
      </c>
      <c r="H19" s="48">
        <v>0</v>
      </c>
      <c r="I19" s="48">
        <v>0</v>
      </c>
      <c r="J19" s="49">
        <f t="shared" si="0"/>
        <v>0</v>
      </c>
      <c r="K19" s="71" t="s">
        <v>50</v>
      </c>
      <c r="L19" s="72"/>
      <c r="M19" s="72"/>
      <c r="N19" s="73"/>
      <c r="P19" s="4"/>
    </row>
    <row r="20" spans="1:16" x14ac:dyDescent="0.3">
      <c r="A20" s="9" t="s">
        <v>15</v>
      </c>
      <c r="B20" s="21">
        <v>0</v>
      </c>
      <c r="C20" s="21">
        <v>0</v>
      </c>
      <c r="D20" s="21">
        <v>0</v>
      </c>
      <c r="E20" s="21">
        <v>0</v>
      </c>
      <c r="F20" s="21">
        <v>0</v>
      </c>
      <c r="G20" s="21">
        <v>0</v>
      </c>
      <c r="H20" s="21">
        <v>0</v>
      </c>
      <c r="I20" s="21">
        <v>0</v>
      </c>
      <c r="J20" s="10">
        <f t="shared" si="0"/>
        <v>0</v>
      </c>
      <c r="K20" s="68" t="s">
        <v>50</v>
      </c>
      <c r="L20" s="69"/>
      <c r="M20" s="69"/>
      <c r="N20" s="70"/>
      <c r="P20" s="4"/>
    </row>
    <row r="21" spans="1:16" ht="12.75" customHeight="1" x14ac:dyDescent="0.3">
      <c r="A21" s="9" t="s">
        <v>16</v>
      </c>
      <c r="B21" s="21">
        <v>0</v>
      </c>
      <c r="C21" s="21">
        <v>0</v>
      </c>
      <c r="D21" s="21">
        <v>0</v>
      </c>
      <c r="E21" s="21">
        <v>0</v>
      </c>
      <c r="F21" s="21">
        <v>0</v>
      </c>
      <c r="G21" s="21">
        <v>0</v>
      </c>
      <c r="H21" s="21">
        <v>0</v>
      </c>
      <c r="I21" s="21">
        <v>0</v>
      </c>
      <c r="J21" s="10">
        <f t="shared" si="0"/>
        <v>0</v>
      </c>
      <c r="K21" s="68" t="s">
        <v>50</v>
      </c>
      <c r="L21" s="69"/>
      <c r="M21" s="69"/>
      <c r="N21" s="70"/>
      <c r="P21" s="4"/>
    </row>
    <row r="22" spans="1:16" x14ac:dyDescent="0.3">
      <c r="A22" s="9" t="s">
        <v>17</v>
      </c>
      <c r="B22" s="21">
        <v>0.29166666666666669</v>
      </c>
      <c r="C22" s="21">
        <v>0.70833333333333337</v>
      </c>
      <c r="D22" s="21">
        <v>0</v>
      </c>
      <c r="E22" s="21">
        <v>0</v>
      </c>
      <c r="F22" s="21">
        <v>0</v>
      </c>
      <c r="G22" s="21">
        <v>0</v>
      </c>
      <c r="H22" s="21">
        <v>0</v>
      </c>
      <c r="I22" s="21">
        <v>0</v>
      </c>
      <c r="J22" s="10">
        <f t="shared" si="0"/>
        <v>0.41666666666666669</v>
      </c>
      <c r="K22" s="68" t="s">
        <v>88</v>
      </c>
      <c r="L22" s="69"/>
      <c r="M22" s="69"/>
      <c r="N22" s="70"/>
      <c r="P22" s="4"/>
    </row>
    <row r="23" spans="1:16" x14ac:dyDescent="0.3">
      <c r="A23" s="9" t="s">
        <v>18</v>
      </c>
      <c r="B23" s="21">
        <v>0</v>
      </c>
      <c r="C23" s="21">
        <v>0</v>
      </c>
      <c r="D23" s="21">
        <v>0</v>
      </c>
      <c r="E23" s="21">
        <v>0</v>
      </c>
      <c r="F23" s="21">
        <v>0</v>
      </c>
      <c r="G23" s="21">
        <v>0</v>
      </c>
      <c r="H23" s="21">
        <v>0</v>
      </c>
      <c r="I23" s="21">
        <v>0</v>
      </c>
      <c r="J23" s="10">
        <f t="shared" si="0"/>
        <v>0</v>
      </c>
      <c r="K23" s="68" t="s">
        <v>50</v>
      </c>
      <c r="L23" s="69"/>
      <c r="M23" s="69"/>
      <c r="N23" s="70"/>
      <c r="P23" s="4"/>
    </row>
    <row r="24" spans="1:16" x14ac:dyDescent="0.3">
      <c r="A24" s="9" t="s">
        <v>19</v>
      </c>
      <c r="B24" s="21">
        <v>0</v>
      </c>
      <c r="C24" s="21">
        <v>0</v>
      </c>
      <c r="D24" s="21">
        <v>0</v>
      </c>
      <c r="E24" s="21">
        <v>0</v>
      </c>
      <c r="F24" s="21">
        <v>0</v>
      </c>
      <c r="G24" s="21">
        <v>0</v>
      </c>
      <c r="H24" s="21">
        <v>0</v>
      </c>
      <c r="I24" s="21">
        <v>0</v>
      </c>
      <c r="J24" s="10">
        <f t="shared" si="0"/>
        <v>0</v>
      </c>
      <c r="K24" s="68" t="s">
        <v>50</v>
      </c>
      <c r="L24" s="69"/>
      <c r="M24" s="69"/>
      <c r="N24" s="70"/>
      <c r="P24" s="4"/>
    </row>
    <row r="25" spans="1:16" x14ac:dyDescent="0.3">
      <c r="A25" s="47" t="s">
        <v>20</v>
      </c>
      <c r="B25" s="48">
        <v>0</v>
      </c>
      <c r="C25" s="48">
        <v>0</v>
      </c>
      <c r="D25" s="48">
        <v>0</v>
      </c>
      <c r="E25" s="48">
        <v>0</v>
      </c>
      <c r="F25" s="48">
        <v>0</v>
      </c>
      <c r="G25" s="48">
        <v>0</v>
      </c>
      <c r="H25" s="48">
        <v>0</v>
      </c>
      <c r="I25" s="48">
        <v>0</v>
      </c>
      <c r="J25" s="49">
        <f t="shared" si="0"/>
        <v>0</v>
      </c>
      <c r="K25" s="71" t="s">
        <v>50</v>
      </c>
      <c r="L25" s="72"/>
      <c r="M25" s="72"/>
      <c r="N25" s="73"/>
      <c r="P25" s="4"/>
    </row>
    <row r="26" spans="1:16" x14ac:dyDescent="0.3">
      <c r="A26" s="47" t="s">
        <v>21</v>
      </c>
      <c r="B26" s="48">
        <v>0</v>
      </c>
      <c r="C26" s="48">
        <v>0</v>
      </c>
      <c r="D26" s="48">
        <v>0</v>
      </c>
      <c r="E26" s="48">
        <v>0</v>
      </c>
      <c r="F26" s="48">
        <v>0</v>
      </c>
      <c r="G26" s="48">
        <v>0</v>
      </c>
      <c r="H26" s="48">
        <v>0</v>
      </c>
      <c r="I26" s="48">
        <v>0</v>
      </c>
      <c r="J26" s="49">
        <f t="shared" si="0"/>
        <v>0</v>
      </c>
      <c r="K26" s="71" t="s">
        <v>50</v>
      </c>
      <c r="L26" s="72"/>
      <c r="M26" s="72"/>
      <c r="N26" s="73"/>
      <c r="P26" s="4"/>
    </row>
    <row r="27" spans="1:16" x14ac:dyDescent="0.3">
      <c r="A27" s="9" t="s">
        <v>22</v>
      </c>
      <c r="B27" s="21">
        <v>0</v>
      </c>
      <c r="C27" s="21">
        <v>0</v>
      </c>
      <c r="D27" s="21">
        <v>0</v>
      </c>
      <c r="E27" s="21">
        <v>0</v>
      </c>
      <c r="F27" s="21">
        <v>0</v>
      </c>
      <c r="G27" s="21">
        <v>0</v>
      </c>
      <c r="H27" s="21">
        <v>0</v>
      </c>
      <c r="I27" s="21">
        <v>0</v>
      </c>
      <c r="J27" s="10">
        <f t="shared" si="0"/>
        <v>0</v>
      </c>
      <c r="K27" s="68" t="s">
        <v>50</v>
      </c>
      <c r="L27" s="69"/>
      <c r="M27" s="69"/>
      <c r="N27" s="70"/>
      <c r="P27" s="4"/>
    </row>
    <row r="28" spans="1:16" ht="12.75" customHeight="1" x14ac:dyDescent="0.3">
      <c r="A28" s="9" t="s">
        <v>23</v>
      </c>
      <c r="B28" s="21">
        <v>0</v>
      </c>
      <c r="C28" s="21">
        <v>0</v>
      </c>
      <c r="D28" s="21">
        <v>0</v>
      </c>
      <c r="E28" s="21">
        <v>0</v>
      </c>
      <c r="F28" s="21">
        <v>0</v>
      </c>
      <c r="G28" s="21">
        <v>0</v>
      </c>
      <c r="H28" s="21">
        <v>0</v>
      </c>
      <c r="I28" s="21">
        <v>0</v>
      </c>
      <c r="J28" s="10">
        <f t="shared" si="0"/>
        <v>0</v>
      </c>
      <c r="K28" s="68" t="s">
        <v>50</v>
      </c>
      <c r="L28" s="69"/>
      <c r="M28" s="69"/>
      <c r="N28" s="70"/>
      <c r="P28" s="4"/>
    </row>
    <row r="29" spans="1:16" x14ac:dyDescent="0.3">
      <c r="A29" s="9" t="s">
        <v>24</v>
      </c>
      <c r="B29" s="21">
        <v>0.29166666666666669</v>
      </c>
      <c r="C29" s="21">
        <v>0.70833333333333337</v>
      </c>
      <c r="D29" s="21">
        <v>0</v>
      </c>
      <c r="E29" s="21">
        <v>0</v>
      </c>
      <c r="F29" s="21">
        <v>0</v>
      </c>
      <c r="G29" s="21">
        <v>0</v>
      </c>
      <c r="H29" s="21">
        <v>0</v>
      </c>
      <c r="I29" s="21">
        <v>0</v>
      </c>
      <c r="J29" s="10">
        <f t="shared" si="0"/>
        <v>0.41666666666666669</v>
      </c>
      <c r="K29" s="68" t="s">
        <v>88</v>
      </c>
      <c r="L29" s="69"/>
      <c r="M29" s="69"/>
      <c r="N29" s="70"/>
      <c r="P29" s="4"/>
    </row>
    <row r="30" spans="1:16" x14ac:dyDescent="0.3">
      <c r="A30" s="9" t="s">
        <v>25</v>
      </c>
      <c r="B30" s="21">
        <v>0</v>
      </c>
      <c r="C30" s="21">
        <v>0</v>
      </c>
      <c r="D30" s="21">
        <v>0</v>
      </c>
      <c r="E30" s="21">
        <v>0</v>
      </c>
      <c r="F30" s="21">
        <v>0</v>
      </c>
      <c r="G30" s="21">
        <v>0</v>
      </c>
      <c r="H30" s="21">
        <v>0</v>
      </c>
      <c r="I30" s="21">
        <v>0</v>
      </c>
      <c r="J30" s="10">
        <f t="shared" si="0"/>
        <v>0</v>
      </c>
      <c r="K30" s="68" t="s">
        <v>50</v>
      </c>
      <c r="L30" s="69"/>
      <c r="M30" s="69"/>
      <c r="N30" s="70"/>
      <c r="P30" s="4"/>
    </row>
    <row r="31" spans="1:16" x14ac:dyDescent="0.3">
      <c r="A31" s="9" t="s">
        <v>26</v>
      </c>
      <c r="B31" s="21">
        <v>0</v>
      </c>
      <c r="C31" s="21">
        <v>0</v>
      </c>
      <c r="D31" s="21">
        <v>0</v>
      </c>
      <c r="E31" s="21">
        <v>0</v>
      </c>
      <c r="F31" s="21">
        <v>0</v>
      </c>
      <c r="G31" s="21">
        <v>0</v>
      </c>
      <c r="H31" s="21">
        <v>0</v>
      </c>
      <c r="I31" s="21">
        <v>0</v>
      </c>
      <c r="J31" s="10">
        <f t="shared" si="0"/>
        <v>0</v>
      </c>
      <c r="K31" s="68" t="s">
        <v>50</v>
      </c>
      <c r="L31" s="69"/>
      <c r="M31" s="69"/>
      <c r="N31" s="70"/>
      <c r="P31" s="4"/>
    </row>
    <row r="32" spans="1:16" x14ac:dyDescent="0.3">
      <c r="A32" s="47" t="s">
        <v>27</v>
      </c>
      <c r="B32" s="48">
        <v>0</v>
      </c>
      <c r="C32" s="48">
        <v>0</v>
      </c>
      <c r="D32" s="48">
        <v>0</v>
      </c>
      <c r="E32" s="48">
        <v>0</v>
      </c>
      <c r="F32" s="48">
        <v>0</v>
      </c>
      <c r="G32" s="48">
        <v>0</v>
      </c>
      <c r="H32" s="48">
        <v>0</v>
      </c>
      <c r="I32" s="48">
        <v>0</v>
      </c>
      <c r="J32" s="49">
        <f t="shared" si="0"/>
        <v>0</v>
      </c>
      <c r="K32" s="71" t="s">
        <v>50</v>
      </c>
      <c r="L32" s="72"/>
      <c r="M32" s="72"/>
      <c r="N32" s="73"/>
      <c r="P32" s="4"/>
    </row>
    <row r="33" spans="1:19" x14ac:dyDescent="0.3">
      <c r="A33" s="47" t="s">
        <v>28</v>
      </c>
      <c r="B33" s="48">
        <v>0</v>
      </c>
      <c r="C33" s="48">
        <v>0</v>
      </c>
      <c r="D33" s="48">
        <v>0</v>
      </c>
      <c r="E33" s="48">
        <v>0</v>
      </c>
      <c r="F33" s="48">
        <v>0</v>
      </c>
      <c r="G33" s="48">
        <v>0</v>
      </c>
      <c r="H33" s="48">
        <v>0</v>
      </c>
      <c r="I33" s="48">
        <v>0</v>
      </c>
      <c r="J33" s="49">
        <f t="shared" si="0"/>
        <v>0</v>
      </c>
      <c r="K33" s="71" t="s">
        <v>50</v>
      </c>
      <c r="L33" s="72"/>
      <c r="M33" s="72"/>
      <c r="N33" s="73"/>
      <c r="P33" s="4"/>
    </row>
    <row r="34" spans="1:19" x14ac:dyDescent="0.3">
      <c r="A34" s="9" t="s">
        <v>29</v>
      </c>
      <c r="B34" s="21">
        <v>0</v>
      </c>
      <c r="C34" s="21">
        <v>0</v>
      </c>
      <c r="D34" s="21">
        <v>0</v>
      </c>
      <c r="E34" s="21">
        <v>0</v>
      </c>
      <c r="F34" s="21">
        <v>0</v>
      </c>
      <c r="G34" s="21">
        <v>0</v>
      </c>
      <c r="H34" s="21">
        <v>0</v>
      </c>
      <c r="I34" s="21">
        <v>0</v>
      </c>
      <c r="J34" s="10">
        <f t="shared" si="0"/>
        <v>0</v>
      </c>
      <c r="K34" s="68" t="s">
        <v>50</v>
      </c>
      <c r="L34" s="69"/>
      <c r="M34" s="69"/>
      <c r="N34" s="70"/>
      <c r="P34" s="4"/>
    </row>
    <row r="35" spans="1:19" ht="12.75" customHeight="1" x14ac:dyDescent="0.3">
      <c r="A35" s="9" t="s">
        <v>30</v>
      </c>
      <c r="B35" s="21">
        <v>0</v>
      </c>
      <c r="C35" s="21">
        <v>0</v>
      </c>
      <c r="D35" s="21">
        <v>0</v>
      </c>
      <c r="E35" s="21">
        <v>0</v>
      </c>
      <c r="F35" s="21">
        <v>0</v>
      </c>
      <c r="G35" s="21">
        <v>0</v>
      </c>
      <c r="H35" s="21">
        <v>0</v>
      </c>
      <c r="I35" s="21">
        <v>0</v>
      </c>
      <c r="J35" s="10">
        <f t="shared" si="0"/>
        <v>0</v>
      </c>
      <c r="K35" s="68" t="s">
        <v>50</v>
      </c>
      <c r="L35" s="69"/>
      <c r="M35" s="69"/>
      <c r="N35" s="70"/>
      <c r="P35" s="4"/>
    </row>
    <row r="36" spans="1:19" x14ac:dyDescent="0.3">
      <c r="A36" s="9" t="s">
        <v>31</v>
      </c>
      <c r="B36" s="21">
        <v>0.29166666666666669</v>
      </c>
      <c r="C36" s="21">
        <v>0.70833333333333337</v>
      </c>
      <c r="D36" s="21">
        <v>0</v>
      </c>
      <c r="E36" s="21">
        <v>0</v>
      </c>
      <c r="F36" s="21">
        <v>0</v>
      </c>
      <c r="G36" s="21">
        <v>0</v>
      </c>
      <c r="H36" s="21">
        <v>0</v>
      </c>
      <c r="I36" s="21">
        <v>0</v>
      </c>
      <c r="J36" s="10">
        <f t="shared" si="0"/>
        <v>0.41666666666666669</v>
      </c>
      <c r="K36" s="68" t="s">
        <v>88</v>
      </c>
      <c r="L36" s="69"/>
      <c r="M36" s="69"/>
      <c r="N36" s="70"/>
      <c r="P36" s="4"/>
    </row>
    <row r="37" spans="1:19" x14ac:dyDescent="0.3">
      <c r="A37" s="9" t="s">
        <v>32</v>
      </c>
      <c r="B37" s="21">
        <v>0</v>
      </c>
      <c r="C37" s="21">
        <v>0</v>
      </c>
      <c r="D37" s="21">
        <v>0</v>
      </c>
      <c r="E37" s="21">
        <v>0</v>
      </c>
      <c r="F37" s="21">
        <v>0</v>
      </c>
      <c r="G37" s="21">
        <v>0</v>
      </c>
      <c r="H37" s="21">
        <v>0</v>
      </c>
      <c r="I37" s="21">
        <v>0</v>
      </c>
      <c r="J37" s="10">
        <f t="shared" si="0"/>
        <v>0</v>
      </c>
      <c r="K37" s="68" t="s">
        <v>50</v>
      </c>
      <c r="L37" s="69"/>
      <c r="M37" s="69"/>
      <c r="N37" s="70"/>
      <c r="P37" s="4"/>
    </row>
    <row r="38" spans="1:19" x14ac:dyDescent="0.3">
      <c r="A38" s="9" t="s">
        <v>33</v>
      </c>
      <c r="B38" s="21">
        <v>0</v>
      </c>
      <c r="C38" s="21">
        <v>0</v>
      </c>
      <c r="D38" s="21">
        <v>0</v>
      </c>
      <c r="E38" s="21">
        <v>0</v>
      </c>
      <c r="F38" s="21">
        <v>0</v>
      </c>
      <c r="G38" s="21">
        <v>0</v>
      </c>
      <c r="H38" s="21">
        <v>0</v>
      </c>
      <c r="I38" s="21">
        <v>0</v>
      </c>
      <c r="J38" s="10">
        <f t="shared" si="0"/>
        <v>0</v>
      </c>
      <c r="K38" s="68" t="s">
        <v>50</v>
      </c>
      <c r="L38" s="69"/>
      <c r="M38" s="69"/>
      <c r="N38" s="70"/>
      <c r="P38" s="4"/>
    </row>
    <row r="39" spans="1:19" x14ac:dyDescent="0.3">
      <c r="A39" s="47" t="s">
        <v>34</v>
      </c>
      <c r="B39" s="48">
        <v>0</v>
      </c>
      <c r="C39" s="48">
        <v>0</v>
      </c>
      <c r="D39" s="48">
        <v>0</v>
      </c>
      <c r="E39" s="48">
        <v>0</v>
      </c>
      <c r="F39" s="48">
        <v>0</v>
      </c>
      <c r="G39" s="48">
        <v>0</v>
      </c>
      <c r="H39" s="48">
        <v>0</v>
      </c>
      <c r="I39" s="48">
        <v>0</v>
      </c>
      <c r="J39" s="49">
        <f t="shared" si="0"/>
        <v>0</v>
      </c>
      <c r="K39" s="71" t="s">
        <v>50</v>
      </c>
      <c r="L39" s="72"/>
      <c r="M39" s="72"/>
      <c r="N39" s="73"/>
      <c r="P39" s="4"/>
    </row>
    <row r="40" spans="1:19" ht="12.75" customHeight="1" x14ac:dyDescent="0.3">
      <c r="A40" s="61" t="s">
        <v>41</v>
      </c>
      <c r="B40" s="62"/>
      <c r="C40" s="62"/>
      <c r="D40" s="63" t="str">
        <f>(D7)</f>
        <v>November</v>
      </c>
      <c r="E40" s="63"/>
      <c r="F40" s="16">
        <f>SUM(J7)</f>
        <v>2024</v>
      </c>
      <c r="G40" s="17"/>
      <c r="H40" s="17"/>
      <c r="I40" s="18"/>
      <c r="J40" s="19">
        <f>SUM(J10:J39)</f>
        <v>1.6666666666666667</v>
      </c>
      <c r="L40" s="4" t="s">
        <v>118</v>
      </c>
      <c r="N40" s="55">
        <f>Okt!N45</f>
        <v>25</v>
      </c>
      <c r="P40" s="4"/>
    </row>
    <row r="41" spans="1:19" s="5" customFormat="1" ht="5.25" customHeight="1" x14ac:dyDescent="0.3">
      <c r="A41" s="11"/>
      <c r="B41" s="11"/>
      <c r="C41" s="11"/>
      <c r="D41" s="11"/>
      <c r="E41" s="11"/>
      <c r="F41" s="11"/>
      <c r="G41" s="11"/>
      <c r="H41" s="11"/>
      <c r="I41" s="11"/>
      <c r="J41" s="12"/>
      <c r="K41" s="7"/>
      <c r="P41" s="4"/>
      <c r="Q41" s="4"/>
      <c r="R41" s="4"/>
      <c r="S41" s="4"/>
    </row>
    <row r="42" spans="1:19" x14ac:dyDescent="0.3">
      <c r="A42" s="24" t="s">
        <v>61</v>
      </c>
      <c r="B42" s="25"/>
      <c r="C42" s="25"/>
      <c r="D42" s="25"/>
      <c r="E42" s="25"/>
      <c r="F42" s="25"/>
      <c r="G42" s="25"/>
      <c r="H42" s="25"/>
      <c r="I42" s="26"/>
      <c r="J42" s="22">
        <v>0</v>
      </c>
      <c r="L42" s="64" t="s">
        <v>45</v>
      </c>
      <c r="M42" s="65"/>
      <c r="N42" s="23">
        <v>0</v>
      </c>
      <c r="P42" s="4"/>
    </row>
    <row r="43" spans="1:19" s="5" customFormat="1" ht="5.25" customHeight="1" x14ac:dyDescent="0.3">
      <c r="J43" s="6"/>
      <c r="K43" s="7"/>
      <c r="P43" s="4"/>
      <c r="Q43" s="4"/>
      <c r="R43" s="4"/>
      <c r="S43" s="4"/>
    </row>
    <row r="44" spans="1:19" x14ac:dyDescent="0.3">
      <c r="A44" s="24" t="s">
        <v>62</v>
      </c>
      <c r="B44" s="25"/>
      <c r="C44" s="25"/>
      <c r="D44" s="25"/>
      <c r="E44" s="25"/>
      <c r="F44" s="25"/>
      <c r="G44" s="25"/>
      <c r="H44" s="27"/>
      <c r="I44" s="28"/>
      <c r="J44" s="22">
        <v>0</v>
      </c>
      <c r="L44" s="64" t="s">
        <v>63</v>
      </c>
      <c r="M44" s="65"/>
      <c r="N44" s="55">
        <f>N40-N42</f>
        <v>25</v>
      </c>
      <c r="P44" s="4"/>
    </row>
    <row r="45" spans="1:19" s="5" customFormat="1" ht="5.25" customHeight="1" x14ac:dyDescent="0.3">
      <c r="J45" s="6"/>
      <c r="K45" s="7"/>
      <c r="P45" s="4"/>
      <c r="Q45" s="4"/>
      <c r="R45" s="4"/>
      <c r="S45" s="4"/>
    </row>
    <row r="46" spans="1:19" x14ac:dyDescent="0.3">
      <c r="A46" s="66" t="s">
        <v>36</v>
      </c>
      <c r="B46" s="66"/>
      <c r="C46" s="66"/>
      <c r="D46" s="66"/>
      <c r="E46" s="66"/>
      <c r="F46" s="66"/>
      <c r="G46" s="66"/>
      <c r="H46" s="66"/>
      <c r="I46" s="66"/>
      <c r="J46" s="3">
        <f>(J40+J42-J44)</f>
        <v>1.6666666666666667</v>
      </c>
      <c r="P46" s="4"/>
    </row>
    <row r="47" spans="1:19" s="5" customFormat="1" ht="5.25" customHeight="1" x14ac:dyDescent="0.3">
      <c r="J47" s="6"/>
      <c r="K47" s="7"/>
      <c r="P47" s="4"/>
      <c r="Q47" s="4"/>
      <c r="R47" s="4"/>
      <c r="S47" s="4"/>
    </row>
    <row r="48" spans="1:19" x14ac:dyDescent="0.3">
      <c r="A48" s="56" t="s">
        <v>42</v>
      </c>
      <c r="B48" s="56"/>
      <c r="C48" s="56"/>
      <c r="D48" s="56"/>
      <c r="E48" s="56"/>
      <c r="F48" s="56"/>
      <c r="G48" s="56"/>
      <c r="H48" s="56"/>
      <c r="I48" s="56"/>
      <c r="J48" s="22">
        <v>2.0833333333333335</v>
      </c>
      <c r="L48" s="4" t="s">
        <v>46</v>
      </c>
      <c r="M48" s="67"/>
      <c r="N48" s="67"/>
      <c r="P48" s="4"/>
    </row>
    <row r="49" spans="1:19" s="5" customFormat="1" ht="5.25" customHeight="1" x14ac:dyDescent="0.3">
      <c r="J49" s="6"/>
      <c r="K49" s="7"/>
      <c r="P49" s="4"/>
      <c r="Q49" s="4"/>
      <c r="R49" s="4"/>
      <c r="S49" s="4"/>
    </row>
    <row r="50" spans="1:19" x14ac:dyDescent="0.3">
      <c r="A50" s="56" t="s">
        <v>43</v>
      </c>
      <c r="B50" s="56"/>
      <c r="C50" s="56"/>
      <c r="D50" s="56"/>
      <c r="E50" s="56"/>
      <c r="F50" s="56"/>
      <c r="G50" s="56"/>
      <c r="H50" s="56"/>
      <c r="I50" s="56"/>
      <c r="J50" s="42">
        <f>SUM(J46-J48)</f>
        <v>-0.41666666666666674</v>
      </c>
      <c r="L50" s="4" t="s">
        <v>47</v>
      </c>
      <c r="M50" s="13"/>
      <c r="N50" s="13"/>
      <c r="P50" s="4"/>
    </row>
    <row r="51" spans="1:19" s="5" customFormat="1" ht="5.25" customHeight="1" x14ac:dyDescent="0.3">
      <c r="J51" s="6"/>
      <c r="K51" s="7"/>
      <c r="P51" s="4"/>
      <c r="Q51" s="4"/>
      <c r="R51" s="4"/>
      <c r="S51" s="4"/>
    </row>
    <row r="52" spans="1:19" x14ac:dyDescent="0.3">
      <c r="A52" s="57" t="s">
        <v>44</v>
      </c>
      <c r="B52" s="58"/>
      <c r="C52" s="58"/>
      <c r="D52" s="58"/>
      <c r="E52" s="59" t="s">
        <v>64</v>
      </c>
      <c r="F52" s="59"/>
      <c r="G52" s="59"/>
      <c r="H52" s="58" t="str">
        <f>(D7)</f>
        <v>November</v>
      </c>
      <c r="I52" s="60"/>
      <c r="J52" s="22">
        <v>0</v>
      </c>
      <c r="L52" s="4" t="s">
        <v>1</v>
      </c>
      <c r="M52" s="13"/>
      <c r="N52" s="13"/>
      <c r="P52" s="4"/>
    </row>
  </sheetData>
  <sheetProtection algorithmName="SHA-512" hashValue="krYqRNJ8arniSPZgpKgmdLDpRI4vS+G80Lxnd2FKR6+W/tWMKzWfqg6xxF6oycx0rLMPpMvcEe7g+i+QBORvDQ==" saltValue="g2auIVUR5ykgYgYUwuJLgg==" spinCount="100000" sheet="1" objects="1" scenarios="1"/>
  <mergeCells count="48">
    <mergeCell ref="K14:N14"/>
    <mergeCell ref="A1:N1"/>
    <mergeCell ref="P1:S7"/>
    <mergeCell ref="D3:N3"/>
    <mergeCell ref="D5:N5"/>
    <mergeCell ref="D7:F7"/>
    <mergeCell ref="G7:I7"/>
    <mergeCell ref="K9:N9"/>
    <mergeCell ref="K10:N10"/>
    <mergeCell ref="K11:N11"/>
    <mergeCell ref="K12:N12"/>
    <mergeCell ref="K13:N13"/>
    <mergeCell ref="K26:N26"/>
    <mergeCell ref="K15:N15"/>
    <mergeCell ref="K16:N16"/>
    <mergeCell ref="K17:N17"/>
    <mergeCell ref="K18:N18"/>
    <mergeCell ref="K19:N19"/>
    <mergeCell ref="K20:N20"/>
    <mergeCell ref="K21:N21"/>
    <mergeCell ref="K22:N22"/>
    <mergeCell ref="K23:N23"/>
    <mergeCell ref="K24:N24"/>
    <mergeCell ref="K25:N25"/>
    <mergeCell ref="K38:N38"/>
    <mergeCell ref="K27:N27"/>
    <mergeCell ref="K28:N28"/>
    <mergeCell ref="K29:N29"/>
    <mergeCell ref="K30:N30"/>
    <mergeCell ref="K31:N31"/>
    <mergeCell ref="K32:N32"/>
    <mergeCell ref="K33:N33"/>
    <mergeCell ref="K34:N34"/>
    <mergeCell ref="K35:N35"/>
    <mergeCell ref="K36:N36"/>
    <mergeCell ref="K37:N37"/>
    <mergeCell ref="K39:N39"/>
    <mergeCell ref="A40:C40"/>
    <mergeCell ref="D40:E40"/>
    <mergeCell ref="L42:M42"/>
    <mergeCell ref="L44:M44"/>
    <mergeCell ref="A46:I46"/>
    <mergeCell ref="A48:I48"/>
    <mergeCell ref="M48:N48"/>
    <mergeCell ref="A50:I50"/>
    <mergeCell ref="A52:D52"/>
    <mergeCell ref="E52:G52"/>
    <mergeCell ref="H52:I52"/>
  </mergeCells>
  <printOptions horizontalCentered="1" verticalCentered="1"/>
  <pageMargins left="0.59055118110236227" right="0.39370078740157483" top="0.78740157480314965"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D3E51-A3E7-4F23-A359-49AAA6C6EDF7}">
  <sheetPr>
    <pageSetUpPr fitToPage="1"/>
  </sheetPr>
  <dimension ref="A1:S53"/>
  <sheetViews>
    <sheetView topLeftCell="A35" zoomScaleNormal="100" workbookViewId="0">
      <selection activeCell="O64" sqref="O64"/>
    </sheetView>
  </sheetViews>
  <sheetFormatPr baseColWidth="10" defaultColWidth="11.44140625" defaultRowHeight="13.8" x14ac:dyDescent="0.3"/>
  <cols>
    <col min="1" max="1" width="3.6640625" style="4" customWidth="1"/>
    <col min="2" max="9" width="4.88671875" style="4" customWidth="1"/>
    <col min="10" max="10" width="5.88671875" style="14" customWidth="1"/>
    <col min="11" max="11" width="1.44140625" style="8" customWidth="1"/>
    <col min="12" max="12" width="10.44140625" style="4" customWidth="1"/>
    <col min="13" max="13" width="13.6640625" style="4" customWidth="1"/>
    <col min="14" max="14" width="4.88671875" style="4" customWidth="1"/>
    <col min="15" max="15" width="1.33203125" style="4" customWidth="1"/>
    <col min="16" max="16" width="10.33203125" style="15" bestFit="1" customWidth="1"/>
    <col min="17" max="17" width="9.6640625" style="4" customWidth="1"/>
    <col min="18" max="18" width="2" style="4" customWidth="1"/>
    <col min="19" max="19" width="20.33203125" style="4" bestFit="1" customWidth="1"/>
    <col min="20" max="16384" width="11.44140625" style="4"/>
  </cols>
  <sheetData>
    <row r="1" spans="1:19" ht="20.25" customHeight="1" x14ac:dyDescent="0.35">
      <c r="A1" s="77" t="s">
        <v>60</v>
      </c>
      <c r="B1" s="77"/>
      <c r="C1" s="77"/>
      <c r="D1" s="77"/>
      <c r="E1" s="77"/>
      <c r="F1" s="77"/>
      <c r="G1" s="77"/>
      <c r="H1" s="77"/>
      <c r="I1" s="77"/>
      <c r="J1" s="77"/>
      <c r="K1" s="77"/>
      <c r="L1" s="77"/>
      <c r="M1" s="77"/>
      <c r="N1" s="77"/>
      <c r="P1" s="78" t="s">
        <v>57</v>
      </c>
      <c r="Q1" s="79"/>
      <c r="R1" s="79"/>
      <c r="S1" s="80"/>
    </row>
    <row r="2" spans="1:19" s="5" customFormat="1" ht="5.25" customHeight="1" x14ac:dyDescent="0.15">
      <c r="J2" s="6"/>
      <c r="K2" s="7"/>
      <c r="P2" s="81"/>
      <c r="Q2" s="82"/>
      <c r="R2" s="82"/>
      <c r="S2" s="83"/>
    </row>
    <row r="3" spans="1:19" ht="12.75" customHeight="1" x14ac:dyDescent="0.3">
      <c r="A3" s="4" t="s">
        <v>0</v>
      </c>
      <c r="D3" s="84" t="s">
        <v>48</v>
      </c>
      <c r="E3" s="85"/>
      <c r="F3" s="85"/>
      <c r="G3" s="85"/>
      <c r="H3" s="85"/>
      <c r="I3" s="85"/>
      <c r="J3" s="85"/>
      <c r="K3" s="85"/>
      <c r="L3" s="85"/>
      <c r="M3" s="85"/>
      <c r="N3" s="86"/>
      <c r="P3" s="81"/>
      <c r="Q3" s="82"/>
      <c r="R3" s="82"/>
      <c r="S3" s="83"/>
    </row>
    <row r="4" spans="1:19" s="5" customFormat="1" ht="5.25" customHeight="1" x14ac:dyDescent="0.15">
      <c r="J4" s="6"/>
      <c r="K4" s="7"/>
      <c r="P4" s="81"/>
      <c r="Q4" s="82"/>
      <c r="R4" s="82"/>
      <c r="S4" s="83"/>
    </row>
    <row r="5" spans="1:19" ht="12.75" customHeight="1" x14ac:dyDescent="0.3">
      <c r="A5" s="4" t="s">
        <v>1</v>
      </c>
      <c r="D5" s="84" t="s">
        <v>49</v>
      </c>
      <c r="E5" s="85"/>
      <c r="F5" s="85"/>
      <c r="G5" s="85"/>
      <c r="H5" s="85"/>
      <c r="I5" s="85"/>
      <c r="J5" s="85"/>
      <c r="K5" s="85"/>
      <c r="L5" s="85"/>
      <c r="M5" s="85"/>
      <c r="N5" s="86"/>
      <c r="P5" s="81"/>
      <c r="Q5" s="82"/>
      <c r="R5" s="82"/>
      <c r="S5" s="83"/>
    </row>
    <row r="6" spans="1:19" s="5" customFormat="1" ht="5.25" customHeight="1" x14ac:dyDescent="0.15">
      <c r="J6" s="6"/>
      <c r="K6" s="7"/>
      <c r="P6" s="81"/>
      <c r="Q6" s="82"/>
      <c r="R6" s="82"/>
      <c r="S6" s="83"/>
    </row>
    <row r="7" spans="1:19" ht="13.8" customHeight="1" x14ac:dyDescent="0.3">
      <c r="A7" s="4" t="s">
        <v>39</v>
      </c>
      <c r="D7" s="84" t="s">
        <v>75</v>
      </c>
      <c r="E7" s="85"/>
      <c r="F7" s="86"/>
      <c r="G7" s="87" t="s">
        <v>37</v>
      </c>
      <c r="H7" s="87"/>
      <c r="I7" s="87"/>
      <c r="J7" s="20">
        <v>2024</v>
      </c>
      <c r="P7" s="81"/>
      <c r="Q7" s="82"/>
      <c r="R7" s="82"/>
      <c r="S7" s="83"/>
    </row>
    <row r="8" spans="1:19" s="5" customFormat="1" ht="4.2" x14ac:dyDescent="0.15">
      <c r="J8" s="6"/>
      <c r="K8" s="7"/>
      <c r="P8" s="29"/>
      <c r="Q8" s="30"/>
      <c r="R8" s="30"/>
      <c r="S8" s="31"/>
    </row>
    <row r="9" spans="1:19" x14ac:dyDescent="0.3">
      <c r="A9" s="1" t="s">
        <v>2</v>
      </c>
      <c r="B9" s="2" t="s">
        <v>3</v>
      </c>
      <c r="C9" s="2" t="s">
        <v>4</v>
      </c>
      <c r="D9" s="2" t="s">
        <v>3</v>
      </c>
      <c r="E9" s="2" t="s">
        <v>4</v>
      </c>
      <c r="F9" s="2" t="s">
        <v>3</v>
      </c>
      <c r="G9" s="2" t="s">
        <v>4</v>
      </c>
      <c r="H9" s="2" t="s">
        <v>3</v>
      </c>
      <c r="I9" s="2" t="s">
        <v>4</v>
      </c>
      <c r="J9" s="3" t="s">
        <v>40</v>
      </c>
      <c r="K9" s="74" t="s">
        <v>38</v>
      </c>
      <c r="L9" s="75"/>
      <c r="M9" s="75"/>
      <c r="N9" s="76"/>
      <c r="P9" s="32" t="s">
        <v>58</v>
      </c>
      <c r="Q9" s="33" t="s">
        <v>52</v>
      </c>
      <c r="R9" s="34" t="s">
        <v>53</v>
      </c>
      <c r="S9" s="35" t="s">
        <v>56</v>
      </c>
    </row>
    <row r="10" spans="1:19" x14ac:dyDescent="0.3">
      <c r="A10" s="47" t="s">
        <v>5</v>
      </c>
      <c r="B10" s="48">
        <v>0</v>
      </c>
      <c r="C10" s="48">
        <v>0</v>
      </c>
      <c r="D10" s="48">
        <v>0</v>
      </c>
      <c r="E10" s="48">
        <v>0</v>
      </c>
      <c r="F10" s="48">
        <v>0</v>
      </c>
      <c r="G10" s="48">
        <v>0</v>
      </c>
      <c r="H10" s="48">
        <v>0</v>
      </c>
      <c r="I10" s="48">
        <v>0</v>
      </c>
      <c r="J10" s="49">
        <f>(C10-B10)+(E10-D10)+(G10-F10)+(I10-H10)</f>
        <v>0</v>
      </c>
      <c r="K10" s="71" t="s">
        <v>50</v>
      </c>
      <c r="L10" s="72"/>
      <c r="M10" s="72"/>
      <c r="N10" s="73"/>
      <c r="P10" s="32"/>
      <c r="Q10" s="36" t="s">
        <v>51</v>
      </c>
      <c r="R10" s="34" t="s">
        <v>53</v>
      </c>
      <c r="S10" s="35" t="s">
        <v>78</v>
      </c>
    </row>
    <row r="11" spans="1:19" x14ac:dyDescent="0.3">
      <c r="A11" s="9" t="s">
        <v>6</v>
      </c>
      <c r="B11" s="21">
        <v>0</v>
      </c>
      <c r="C11" s="21">
        <v>0</v>
      </c>
      <c r="D11" s="21">
        <v>0</v>
      </c>
      <c r="E11" s="21">
        <v>0</v>
      </c>
      <c r="F11" s="21">
        <v>0</v>
      </c>
      <c r="G11" s="21">
        <v>0</v>
      </c>
      <c r="H11" s="21">
        <v>0</v>
      </c>
      <c r="I11" s="21">
        <v>0</v>
      </c>
      <c r="J11" s="10">
        <f t="shared" ref="J11:J40" si="0">(C11-B11)+(E11-D11)+(G11-F11)+(I11-H11)</f>
        <v>0</v>
      </c>
      <c r="K11" s="68" t="s">
        <v>50</v>
      </c>
      <c r="L11" s="69"/>
      <c r="M11" s="69"/>
      <c r="N11" s="70"/>
      <c r="P11" s="32"/>
      <c r="Q11" s="34"/>
      <c r="R11" s="34"/>
      <c r="S11" s="35"/>
    </row>
    <row r="12" spans="1:19" x14ac:dyDescent="0.3">
      <c r="A12" s="9" t="s">
        <v>7</v>
      </c>
      <c r="B12" s="21">
        <v>0</v>
      </c>
      <c r="C12" s="21">
        <v>0</v>
      </c>
      <c r="D12" s="21">
        <v>0</v>
      </c>
      <c r="E12" s="21">
        <v>0</v>
      </c>
      <c r="F12" s="21">
        <v>0</v>
      </c>
      <c r="G12" s="21">
        <v>0</v>
      </c>
      <c r="H12" s="21">
        <v>0</v>
      </c>
      <c r="I12" s="21">
        <v>0</v>
      </c>
      <c r="J12" s="10">
        <f t="shared" si="0"/>
        <v>0</v>
      </c>
      <c r="K12" s="68" t="s">
        <v>50</v>
      </c>
      <c r="L12" s="69"/>
      <c r="M12" s="69"/>
      <c r="N12" s="70"/>
      <c r="P12" s="32" t="s">
        <v>59</v>
      </c>
      <c r="Q12" s="36" t="s">
        <v>54</v>
      </c>
      <c r="R12" s="37" t="s">
        <v>79</v>
      </c>
      <c r="S12" s="38"/>
    </row>
    <row r="13" spans="1:19" x14ac:dyDescent="0.3">
      <c r="A13" s="9" t="s">
        <v>8</v>
      </c>
      <c r="B13" s="21">
        <v>0.29166666666666669</v>
      </c>
      <c r="C13" s="21">
        <v>0.70833333333333337</v>
      </c>
      <c r="D13" s="21">
        <v>0</v>
      </c>
      <c r="E13" s="21">
        <v>0</v>
      </c>
      <c r="F13" s="21">
        <v>0</v>
      </c>
      <c r="G13" s="21">
        <v>0</v>
      </c>
      <c r="H13" s="21">
        <v>0</v>
      </c>
      <c r="I13" s="21">
        <v>0</v>
      </c>
      <c r="J13" s="10">
        <f t="shared" si="0"/>
        <v>0.41666666666666669</v>
      </c>
      <c r="K13" s="68" t="s">
        <v>88</v>
      </c>
      <c r="L13" s="69"/>
      <c r="M13" s="69"/>
      <c r="N13" s="70"/>
      <c r="P13" s="32"/>
      <c r="Q13" s="36" t="s">
        <v>2</v>
      </c>
      <c r="R13" s="34" t="s">
        <v>76</v>
      </c>
      <c r="S13" s="35"/>
    </row>
    <row r="14" spans="1:19" x14ac:dyDescent="0.3">
      <c r="A14" s="9" t="s">
        <v>9</v>
      </c>
      <c r="B14" s="21">
        <v>0</v>
      </c>
      <c r="C14" s="21">
        <v>0</v>
      </c>
      <c r="D14" s="21">
        <v>0</v>
      </c>
      <c r="E14" s="21">
        <v>0</v>
      </c>
      <c r="F14" s="21">
        <v>0</v>
      </c>
      <c r="G14" s="21">
        <v>0</v>
      </c>
      <c r="H14" s="21">
        <v>0</v>
      </c>
      <c r="I14" s="21">
        <v>0</v>
      </c>
      <c r="J14" s="10">
        <f t="shared" si="0"/>
        <v>0</v>
      </c>
      <c r="K14" s="68" t="s">
        <v>50</v>
      </c>
      <c r="L14" s="69"/>
      <c r="M14" s="69"/>
      <c r="N14" s="70"/>
      <c r="P14" s="32"/>
      <c r="Q14" s="36"/>
      <c r="R14" s="34" t="s">
        <v>77</v>
      </c>
      <c r="S14" s="35"/>
    </row>
    <row r="15" spans="1:19" x14ac:dyDescent="0.3">
      <c r="A15" s="9" t="s">
        <v>10</v>
      </c>
      <c r="B15" s="21">
        <v>0</v>
      </c>
      <c r="C15" s="21">
        <v>0</v>
      </c>
      <c r="D15" s="21">
        <v>0</v>
      </c>
      <c r="E15" s="21">
        <v>0</v>
      </c>
      <c r="F15" s="21">
        <v>0</v>
      </c>
      <c r="G15" s="21">
        <v>0</v>
      </c>
      <c r="H15" s="21">
        <v>0</v>
      </c>
      <c r="I15" s="21">
        <v>0</v>
      </c>
      <c r="J15" s="10">
        <f t="shared" si="0"/>
        <v>0</v>
      </c>
      <c r="K15" s="68" t="s">
        <v>50</v>
      </c>
      <c r="L15" s="69"/>
      <c r="M15" s="69"/>
      <c r="N15" s="70"/>
      <c r="P15" s="39"/>
      <c r="Q15" s="40"/>
      <c r="R15" s="40"/>
      <c r="S15" s="41"/>
    </row>
    <row r="16" spans="1:19" ht="12.75" customHeight="1" x14ac:dyDescent="0.3">
      <c r="A16" s="47" t="s">
        <v>11</v>
      </c>
      <c r="B16" s="48">
        <v>0</v>
      </c>
      <c r="C16" s="48">
        <v>0</v>
      </c>
      <c r="D16" s="48">
        <v>0</v>
      </c>
      <c r="E16" s="48">
        <v>0</v>
      </c>
      <c r="F16" s="48">
        <v>0</v>
      </c>
      <c r="G16" s="48">
        <v>0</v>
      </c>
      <c r="H16" s="48">
        <v>0</v>
      </c>
      <c r="I16" s="48">
        <v>0</v>
      </c>
      <c r="J16" s="49">
        <f t="shared" si="0"/>
        <v>0</v>
      </c>
      <c r="K16" s="71" t="s">
        <v>50</v>
      </c>
      <c r="L16" s="72"/>
      <c r="M16" s="72"/>
      <c r="N16" s="73"/>
      <c r="P16" s="4"/>
    </row>
    <row r="17" spans="1:16" x14ac:dyDescent="0.3">
      <c r="A17" s="47" t="s">
        <v>12</v>
      </c>
      <c r="B17" s="48">
        <v>0</v>
      </c>
      <c r="C17" s="48">
        <v>0</v>
      </c>
      <c r="D17" s="48">
        <v>0</v>
      </c>
      <c r="E17" s="48">
        <v>0</v>
      </c>
      <c r="F17" s="48">
        <v>0</v>
      </c>
      <c r="G17" s="48">
        <v>0</v>
      </c>
      <c r="H17" s="48">
        <v>0</v>
      </c>
      <c r="I17" s="48">
        <v>0</v>
      </c>
      <c r="J17" s="49">
        <f t="shared" si="0"/>
        <v>0</v>
      </c>
      <c r="K17" s="71" t="s">
        <v>50</v>
      </c>
      <c r="L17" s="72"/>
      <c r="M17" s="72"/>
      <c r="N17" s="73"/>
      <c r="P17" s="4"/>
    </row>
    <row r="18" spans="1:16" x14ac:dyDescent="0.3">
      <c r="A18" s="9" t="s">
        <v>13</v>
      </c>
      <c r="B18" s="21">
        <v>0</v>
      </c>
      <c r="C18" s="21">
        <v>0</v>
      </c>
      <c r="D18" s="21">
        <v>0</v>
      </c>
      <c r="E18" s="21">
        <v>0</v>
      </c>
      <c r="F18" s="21">
        <v>0</v>
      </c>
      <c r="G18" s="21">
        <v>0</v>
      </c>
      <c r="H18" s="21">
        <v>0</v>
      </c>
      <c r="I18" s="21">
        <v>0</v>
      </c>
      <c r="J18" s="10">
        <f t="shared" si="0"/>
        <v>0</v>
      </c>
      <c r="K18" s="68" t="s">
        <v>50</v>
      </c>
      <c r="L18" s="69"/>
      <c r="M18" s="69"/>
      <c r="N18" s="70"/>
      <c r="P18" s="4"/>
    </row>
    <row r="19" spans="1:16" x14ac:dyDescent="0.3">
      <c r="A19" s="9" t="s">
        <v>14</v>
      </c>
      <c r="B19" s="21">
        <v>0</v>
      </c>
      <c r="C19" s="21">
        <v>0</v>
      </c>
      <c r="D19" s="21">
        <v>0</v>
      </c>
      <c r="E19" s="21">
        <v>0</v>
      </c>
      <c r="F19" s="21">
        <v>0</v>
      </c>
      <c r="G19" s="21">
        <v>0</v>
      </c>
      <c r="H19" s="21">
        <v>0</v>
      </c>
      <c r="I19" s="21">
        <v>0</v>
      </c>
      <c r="J19" s="10">
        <f t="shared" si="0"/>
        <v>0</v>
      </c>
      <c r="K19" s="68" t="s">
        <v>50</v>
      </c>
      <c r="L19" s="69"/>
      <c r="M19" s="69"/>
      <c r="N19" s="70"/>
      <c r="P19" s="4"/>
    </row>
    <row r="20" spans="1:16" x14ac:dyDescent="0.3">
      <c r="A20" s="9" t="s">
        <v>15</v>
      </c>
      <c r="B20" s="21">
        <v>0.29166666666666669</v>
      </c>
      <c r="C20" s="21">
        <v>0.70833333333333337</v>
      </c>
      <c r="D20" s="21">
        <v>0</v>
      </c>
      <c r="E20" s="21">
        <v>0</v>
      </c>
      <c r="F20" s="21">
        <v>0</v>
      </c>
      <c r="G20" s="21">
        <v>0</v>
      </c>
      <c r="H20" s="21">
        <v>0</v>
      </c>
      <c r="I20" s="21">
        <v>0</v>
      </c>
      <c r="J20" s="10">
        <f t="shared" si="0"/>
        <v>0.41666666666666669</v>
      </c>
      <c r="K20" s="68" t="s">
        <v>88</v>
      </c>
      <c r="L20" s="69"/>
      <c r="M20" s="69"/>
      <c r="N20" s="70"/>
      <c r="P20" s="4"/>
    </row>
    <row r="21" spans="1:16" ht="12.75" customHeight="1" x14ac:dyDescent="0.3">
      <c r="A21" s="9" t="s">
        <v>16</v>
      </c>
      <c r="B21" s="21">
        <v>0</v>
      </c>
      <c r="C21" s="21">
        <v>0</v>
      </c>
      <c r="D21" s="21">
        <v>0</v>
      </c>
      <c r="E21" s="21">
        <v>0</v>
      </c>
      <c r="F21" s="21">
        <v>0</v>
      </c>
      <c r="G21" s="21">
        <v>0</v>
      </c>
      <c r="H21" s="21">
        <v>0</v>
      </c>
      <c r="I21" s="21">
        <v>0</v>
      </c>
      <c r="J21" s="10">
        <f t="shared" si="0"/>
        <v>0</v>
      </c>
      <c r="K21" s="68" t="s">
        <v>50</v>
      </c>
      <c r="L21" s="69"/>
      <c r="M21" s="69"/>
      <c r="N21" s="70"/>
      <c r="P21" s="4"/>
    </row>
    <row r="22" spans="1:16" x14ac:dyDescent="0.3">
      <c r="A22" s="9" t="s">
        <v>17</v>
      </c>
      <c r="B22" s="21">
        <v>0</v>
      </c>
      <c r="C22" s="21">
        <v>0</v>
      </c>
      <c r="D22" s="21">
        <v>0</v>
      </c>
      <c r="E22" s="21">
        <v>0</v>
      </c>
      <c r="F22" s="21">
        <v>0</v>
      </c>
      <c r="G22" s="21">
        <v>0</v>
      </c>
      <c r="H22" s="21">
        <v>0</v>
      </c>
      <c r="I22" s="21">
        <v>0</v>
      </c>
      <c r="J22" s="10">
        <f t="shared" si="0"/>
        <v>0</v>
      </c>
      <c r="K22" s="68" t="s">
        <v>50</v>
      </c>
      <c r="L22" s="69"/>
      <c r="M22" s="69"/>
      <c r="N22" s="70"/>
      <c r="P22" s="4"/>
    </row>
    <row r="23" spans="1:16" x14ac:dyDescent="0.3">
      <c r="A23" s="47" t="s">
        <v>18</v>
      </c>
      <c r="B23" s="48">
        <v>0</v>
      </c>
      <c r="C23" s="48">
        <v>0</v>
      </c>
      <c r="D23" s="48">
        <v>0</v>
      </c>
      <c r="E23" s="48">
        <v>0</v>
      </c>
      <c r="F23" s="48">
        <v>0</v>
      </c>
      <c r="G23" s="48">
        <v>0</v>
      </c>
      <c r="H23" s="48">
        <v>0</v>
      </c>
      <c r="I23" s="48">
        <v>0</v>
      </c>
      <c r="J23" s="49">
        <f t="shared" si="0"/>
        <v>0</v>
      </c>
      <c r="K23" s="71" t="s">
        <v>50</v>
      </c>
      <c r="L23" s="72"/>
      <c r="M23" s="72"/>
      <c r="N23" s="73"/>
      <c r="P23" s="4"/>
    </row>
    <row r="24" spans="1:16" x14ac:dyDescent="0.3">
      <c r="A24" s="47" t="s">
        <v>19</v>
      </c>
      <c r="B24" s="48">
        <v>0</v>
      </c>
      <c r="C24" s="48">
        <v>0</v>
      </c>
      <c r="D24" s="48">
        <v>0</v>
      </c>
      <c r="E24" s="48">
        <v>0</v>
      </c>
      <c r="F24" s="48">
        <v>0</v>
      </c>
      <c r="G24" s="48">
        <v>0</v>
      </c>
      <c r="H24" s="48">
        <v>0</v>
      </c>
      <c r="I24" s="48">
        <v>0</v>
      </c>
      <c r="J24" s="49">
        <f t="shared" si="0"/>
        <v>0</v>
      </c>
      <c r="K24" s="71" t="s">
        <v>50</v>
      </c>
      <c r="L24" s="72"/>
      <c r="M24" s="72"/>
      <c r="N24" s="73"/>
      <c r="P24" s="4"/>
    </row>
    <row r="25" spans="1:16" x14ac:dyDescent="0.3">
      <c r="A25" s="9" t="s">
        <v>20</v>
      </c>
      <c r="B25" s="21">
        <v>0</v>
      </c>
      <c r="C25" s="21">
        <v>0</v>
      </c>
      <c r="D25" s="21">
        <v>0</v>
      </c>
      <c r="E25" s="21">
        <v>0</v>
      </c>
      <c r="F25" s="21">
        <v>0</v>
      </c>
      <c r="G25" s="21">
        <v>0</v>
      </c>
      <c r="H25" s="21">
        <v>0</v>
      </c>
      <c r="I25" s="21">
        <v>0</v>
      </c>
      <c r="J25" s="10">
        <f t="shared" si="0"/>
        <v>0</v>
      </c>
      <c r="K25" s="68" t="s">
        <v>50</v>
      </c>
      <c r="L25" s="69"/>
      <c r="M25" s="69"/>
      <c r="N25" s="70"/>
      <c r="P25" s="4"/>
    </row>
    <row r="26" spans="1:16" x14ac:dyDescent="0.3">
      <c r="A26" s="9" t="s">
        <v>21</v>
      </c>
      <c r="B26" s="21">
        <v>0</v>
      </c>
      <c r="C26" s="21">
        <v>0</v>
      </c>
      <c r="D26" s="21">
        <v>0</v>
      </c>
      <c r="E26" s="21">
        <v>0</v>
      </c>
      <c r="F26" s="21">
        <v>0</v>
      </c>
      <c r="G26" s="21">
        <v>0</v>
      </c>
      <c r="H26" s="21">
        <v>0</v>
      </c>
      <c r="I26" s="21">
        <v>0</v>
      </c>
      <c r="J26" s="10">
        <f t="shared" si="0"/>
        <v>0</v>
      </c>
      <c r="K26" s="68" t="s">
        <v>50</v>
      </c>
      <c r="L26" s="69"/>
      <c r="M26" s="69"/>
      <c r="N26" s="70"/>
      <c r="P26" s="4"/>
    </row>
    <row r="27" spans="1:16" x14ac:dyDescent="0.3">
      <c r="A27" s="9" t="s">
        <v>22</v>
      </c>
      <c r="B27" s="21">
        <v>0.29166666666666669</v>
      </c>
      <c r="C27" s="21">
        <v>0.70833333333333337</v>
      </c>
      <c r="D27" s="21">
        <v>0</v>
      </c>
      <c r="E27" s="21">
        <v>0</v>
      </c>
      <c r="F27" s="21">
        <v>0</v>
      </c>
      <c r="G27" s="21">
        <v>0</v>
      </c>
      <c r="H27" s="21">
        <v>0</v>
      </c>
      <c r="I27" s="21">
        <v>0</v>
      </c>
      <c r="J27" s="10">
        <f t="shared" si="0"/>
        <v>0.41666666666666669</v>
      </c>
      <c r="K27" s="68" t="s">
        <v>88</v>
      </c>
      <c r="L27" s="69"/>
      <c r="M27" s="69"/>
      <c r="N27" s="70"/>
      <c r="P27" s="4"/>
    </row>
    <row r="28" spans="1:16" ht="12.75" customHeight="1" x14ac:dyDescent="0.3">
      <c r="A28" s="9" t="s">
        <v>23</v>
      </c>
      <c r="B28" s="21">
        <v>0</v>
      </c>
      <c r="C28" s="21">
        <v>0</v>
      </c>
      <c r="D28" s="21">
        <v>0</v>
      </c>
      <c r="E28" s="21">
        <v>0</v>
      </c>
      <c r="F28" s="21">
        <v>0</v>
      </c>
      <c r="G28" s="21">
        <v>0</v>
      </c>
      <c r="H28" s="21">
        <v>0</v>
      </c>
      <c r="I28" s="21">
        <v>0</v>
      </c>
      <c r="J28" s="10">
        <f t="shared" si="0"/>
        <v>0</v>
      </c>
      <c r="K28" s="68" t="s">
        <v>50</v>
      </c>
      <c r="L28" s="69"/>
      <c r="M28" s="69"/>
      <c r="N28" s="70"/>
      <c r="P28" s="4"/>
    </row>
    <row r="29" spans="1:16" x14ac:dyDescent="0.3">
      <c r="A29" s="9" t="s">
        <v>24</v>
      </c>
      <c r="B29" s="21">
        <v>0</v>
      </c>
      <c r="C29" s="21">
        <v>0</v>
      </c>
      <c r="D29" s="21">
        <v>0</v>
      </c>
      <c r="E29" s="21">
        <v>0</v>
      </c>
      <c r="F29" s="21">
        <v>0</v>
      </c>
      <c r="G29" s="21">
        <v>0</v>
      </c>
      <c r="H29" s="21">
        <v>0</v>
      </c>
      <c r="I29" s="21">
        <v>0</v>
      </c>
      <c r="J29" s="10">
        <f t="shared" si="0"/>
        <v>0</v>
      </c>
      <c r="K29" s="68" t="s">
        <v>50</v>
      </c>
      <c r="L29" s="69"/>
      <c r="M29" s="69"/>
      <c r="N29" s="70"/>
      <c r="P29" s="4"/>
    </row>
    <row r="30" spans="1:16" x14ac:dyDescent="0.3">
      <c r="A30" s="47" t="s">
        <v>25</v>
      </c>
      <c r="B30" s="48">
        <v>0</v>
      </c>
      <c r="C30" s="48">
        <v>0</v>
      </c>
      <c r="D30" s="48">
        <v>0</v>
      </c>
      <c r="E30" s="48">
        <v>0</v>
      </c>
      <c r="F30" s="48">
        <v>0</v>
      </c>
      <c r="G30" s="48">
        <v>0</v>
      </c>
      <c r="H30" s="48">
        <v>0</v>
      </c>
      <c r="I30" s="48">
        <v>0</v>
      </c>
      <c r="J30" s="49">
        <f t="shared" si="0"/>
        <v>0</v>
      </c>
      <c r="K30" s="71" t="s">
        <v>50</v>
      </c>
      <c r="L30" s="72"/>
      <c r="M30" s="72"/>
      <c r="N30" s="73"/>
      <c r="P30" s="4"/>
    </row>
    <row r="31" spans="1:16" x14ac:dyDescent="0.3">
      <c r="A31" s="47" t="s">
        <v>26</v>
      </c>
      <c r="B31" s="48">
        <v>0</v>
      </c>
      <c r="C31" s="48">
        <v>0</v>
      </c>
      <c r="D31" s="48">
        <v>0</v>
      </c>
      <c r="E31" s="48">
        <v>0</v>
      </c>
      <c r="F31" s="48">
        <v>0</v>
      </c>
      <c r="G31" s="48">
        <v>0</v>
      </c>
      <c r="H31" s="48">
        <v>0</v>
      </c>
      <c r="I31" s="48">
        <v>0</v>
      </c>
      <c r="J31" s="49">
        <f t="shared" si="0"/>
        <v>0</v>
      </c>
      <c r="K31" s="71" t="s">
        <v>50</v>
      </c>
      <c r="L31" s="72"/>
      <c r="M31" s="72"/>
      <c r="N31" s="73"/>
      <c r="P31" s="4"/>
    </row>
    <row r="32" spans="1:16" x14ac:dyDescent="0.3">
      <c r="A32" s="9" t="s">
        <v>27</v>
      </c>
      <c r="B32" s="21">
        <v>0</v>
      </c>
      <c r="C32" s="21">
        <v>0</v>
      </c>
      <c r="D32" s="21">
        <v>0</v>
      </c>
      <c r="E32" s="21">
        <v>0</v>
      </c>
      <c r="F32" s="21">
        <v>0</v>
      </c>
      <c r="G32" s="21">
        <v>0</v>
      </c>
      <c r="H32" s="21">
        <v>0</v>
      </c>
      <c r="I32" s="21">
        <v>0</v>
      </c>
      <c r="J32" s="10">
        <f t="shared" si="0"/>
        <v>0</v>
      </c>
      <c r="K32" s="68" t="s">
        <v>50</v>
      </c>
      <c r="L32" s="69"/>
      <c r="M32" s="69"/>
      <c r="N32" s="70"/>
      <c r="P32" s="4"/>
    </row>
    <row r="33" spans="1:19" x14ac:dyDescent="0.3">
      <c r="A33" s="9" t="s">
        <v>28</v>
      </c>
      <c r="B33" s="21">
        <v>0</v>
      </c>
      <c r="C33" s="21">
        <v>0</v>
      </c>
      <c r="D33" s="21">
        <v>0</v>
      </c>
      <c r="E33" s="21">
        <v>0</v>
      </c>
      <c r="F33" s="21">
        <v>0</v>
      </c>
      <c r="G33" s="21">
        <v>0</v>
      </c>
      <c r="H33" s="21">
        <v>0</v>
      </c>
      <c r="I33" s="21">
        <v>0</v>
      </c>
      <c r="J33" s="10">
        <f t="shared" si="0"/>
        <v>0</v>
      </c>
      <c r="K33" s="68" t="s">
        <v>50</v>
      </c>
      <c r="L33" s="69"/>
      <c r="M33" s="69"/>
      <c r="N33" s="70"/>
      <c r="P33" s="4"/>
    </row>
    <row r="34" spans="1:19" x14ac:dyDescent="0.3">
      <c r="A34" s="9" t="s">
        <v>29</v>
      </c>
      <c r="B34" s="21">
        <v>0.29166666666666669</v>
      </c>
      <c r="C34" s="21">
        <v>0.70833333333333337</v>
      </c>
      <c r="D34" s="21">
        <v>0</v>
      </c>
      <c r="E34" s="21">
        <v>0</v>
      </c>
      <c r="F34" s="21">
        <v>0</v>
      </c>
      <c r="G34" s="21">
        <v>0</v>
      </c>
      <c r="H34" s="21">
        <v>0</v>
      </c>
      <c r="I34" s="21">
        <v>0</v>
      </c>
      <c r="J34" s="10">
        <f t="shared" si="0"/>
        <v>0.41666666666666669</v>
      </c>
      <c r="K34" s="68" t="s">
        <v>86</v>
      </c>
      <c r="L34" s="69"/>
      <c r="M34" s="69"/>
      <c r="N34" s="70"/>
      <c r="P34" s="4"/>
    </row>
    <row r="35" spans="1:19" ht="12.75" customHeight="1" x14ac:dyDescent="0.3">
      <c r="A35" s="9" t="s">
        <v>30</v>
      </c>
      <c r="B35" s="21">
        <v>0.29166666666666669</v>
      </c>
      <c r="C35" s="21">
        <v>0.70833333333333337</v>
      </c>
      <c r="D35" s="21">
        <v>0</v>
      </c>
      <c r="E35" s="21">
        <v>0</v>
      </c>
      <c r="F35" s="21">
        <v>0</v>
      </c>
      <c r="G35" s="21">
        <v>0</v>
      </c>
      <c r="H35" s="21">
        <v>0</v>
      </c>
      <c r="I35" s="21">
        <v>0</v>
      </c>
      <c r="J35" s="10">
        <f t="shared" si="0"/>
        <v>0.41666666666666669</v>
      </c>
      <c r="K35" s="68" t="s">
        <v>87</v>
      </c>
      <c r="L35" s="69"/>
      <c r="M35" s="69"/>
      <c r="N35" s="70"/>
      <c r="P35" s="4"/>
    </row>
    <row r="36" spans="1:19" x14ac:dyDescent="0.3">
      <c r="A36" s="9" t="s">
        <v>31</v>
      </c>
      <c r="B36" s="21">
        <v>0</v>
      </c>
      <c r="C36" s="21">
        <v>0</v>
      </c>
      <c r="D36" s="21">
        <v>0</v>
      </c>
      <c r="E36" s="21">
        <v>0</v>
      </c>
      <c r="F36" s="21">
        <v>0</v>
      </c>
      <c r="G36" s="21">
        <v>0</v>
      </c>
      <c r="H36" s="21">
        <v>0</v>
      </c>
      <c r="I36" s="21">
        <v>0</v>
      </c>
      <c r="J36" s="10">
        <f t="shared" si="0"/>
        <v>0</v>
      </c>
      <c r="K36" s="68" t="s">
        <v>50</v>
      </c>
      <c r="L36" s="69"/>
      <c r="M36" s="69"/>
      <c r="N36" s="70"/>
      <c r="P36" s="4"/>
    </row>
    <row r="37" spans="1:19" x14ac:dyDescent="0.3">
      <c r="A37" s="47" t="s">
        <v>32</v>
      </c>
      <c r="B37" s="48">
        <v>0</v>
      </c>
      <c r="C37" s="48">
        <v>0</v>
      </c>
      <c r="D37" s="48">
        <v>0</v>
      </c>
      <c r="E37" s="48">
        <v>0</v>
      </c>
      <c r="F37" s="48">
        <v>0</v>
      </c>
      <c r="G37" s="48">
        <v>0</v>
      </c>
      <c r="H37" s="48">
        <v>0</v>
      </c>
      <c r="I37" s="48">
        <v>0</v>
      </c>
      <c r="J37" s="49">
        <f t="shared" si="0"/>
        <v>0</v>
      </c>
      <c r="K37" s="71" t="s">
        <v>50</v>
      </c>
      <c r="L37" s="72"/>
      <c r="M37" s="72"/>
      <c r="N37" s="73"/>
      <c r="P37" s="4"/>
    </row>
    <row r="38" spans="1:19" x14ac:dyDescent="0.3">
      <c r="A38" s="47" t="s">
        <v>33</v>
      </c>
      <c r="B38" s="48">
        <v>0</v>
      </c>
      <c r="C38" s="48">
        <v>0</v>
      </c>
      <c r="D38" s="48">
        <v>0</v>
      </c>
      <c r="E38" s="48">
        <v>0</v>
      </c>
      <c r="F38" s="48">
        <v>0</v>
      </c>
      <c r="G38" s="48">
        <v>0</v>
      </c>
      <c r="H38" s="48">
        <v>0</v>
      </c>
      <c r="I38" s="48">
        <v>0</v>
      </c>
      <c r="J38" s="49">
        <f t="shared" si="0"/>
        <v>0</v>
      </c>
      <c r="K38" s="71" t="s">
        <v>50</v>
      </c>
      <c r="L38" s="72"/>
      <c r="M38" s="72"/>
      <c r="N38" s="73"/>
      <c r="P38" s="4"/>
    </row>
    <row r="39" spans="1:19" x14ac:dyDescent="0.3">
      <c r="A39" s="9" t="s">
        <v>34</v>
      </c>
      <c r="B39" s="21">
        <v>0</v>
      </c>
      <c r="C39" s="21">
        <v>0</v>
      </c>
      <c r="D39" s="21">
        <v>0</v>
      </c>
      <c r="E39" s="21">
        <v>0</v>
      </c>
      <c r="F39" s="21">
        <v>0</v>
      </c>
      <c r="G39" s="21">
        <v>0</v>
      </c>
      <c r="H39" s="21">
        <v>0</v>
      </c>
      <c r="I39" s="21">
        <v>0</v>
      </c>
      <c r="J39" s="10">
        <f t="shared" si="0"/>
        <v>0</v>
      </c>
      <c r="K39" s="68" t="s">
        <v>50</v>
      </c>
      <c r="L39" s="69"/>
      <c r="M39" s="69"/>
      <c r="N39" s="70"/>
      <c r="P39" s="4"/>
    </row>
    <row r="40" spans="1:19" x14ac:dyDescent="0.3">
      <c r="A40" s="9" t="s">
        <v>35</v>
      </c>
      <c r="B40" s="21">
        <v>0</v>
      </c>
      <c r="C40" s="21">
        <v>0</v>
      </c>
      <c r="D40" s="21">
        <v>0</v>
      </c>
      <c r="E40" s="21">
        <v>0</v>
      </c>
      <c r="F40" s="21">
        <v>0</v>
      </c>
      <c r="G40" s="21">
        <v>0</v>
      </c>
      <c r="H40" s="21">
        <v>0</v>
      </c>
      <c r="I40" s="21">
        <v>0</v>
      </c>
      <c r="J40" s="10">
        <f t="shared" si="0"/>
        <v>0</v>
      </c>
      <c r="K40" s="68" t="s">
        <v>50</v>
      </c>
      <c r="L40" s="69"/>
      <c r="M40" s="69"/>
      <c r="N40" s="70"/>
      <c r="P40" s="4"/>
    </row>
    <row r="41" spans="1:19" ht="12.75" customHeight="1" x14ac:dyDescent="0.3">
      <c r="A41" s="61" t="s">
        <v>41</v>
      </c>
      <c r="B41" s="62"/>
      <c r="C41" s="62"/>
      <c r="D41" s="63" t="str">
        <f>(D7)</f>
        <v>Dezember</v>
      </c>
      <c r="E41" s="63"/>
      <c r="F41" s="16">
        <f>SUM(J7)</f>
        <v>2024</v>
      </c>
      <c r="G41" s="17"/>
      <c r="H41" s="17"/>
      <c r="I41" s="18"/>
      <c r="J41" s="19">
        <f>SUM(J10:J40)</f>
        <v>2.0833333333333335</v>
      </c>
      <c r="L41" s="4" t="s">
        <v>118</v>
      </c>
      <c r="N41" s="54">
        <f>Nov!N44</f>
        <v>25</v>
      </c>
      <c r="P41" s="4"/>
    </row>
    <row r="42" spans="1:19" s="5" customFormat="1" ht="5.25" customHeight="1" x14ac:dyDescent="0.3">
      <c r="A42" s="11"/>
      <c r="B42" s="11"/>
      <c r="C42" s="11"/>
      <c r="D42" s="11"/>
      <c r="E42" s="11"/>
      <c r="F42" s="11"/>
      <c r="G42" s="11"/>
      <c r="H42" s="11"/>
      <c r="I42" s="11"/>
      <c r="J42" s="12"/>
      <c r="K42" s="7"/>
      <c r="P42" s="4"/>
      <c r="Q42" s="4"/>
      <c r="R42" s="4"/>
      <c r="S42" s="4"/>
    </row>
    <row r="43" spans="1:19" x14ac:dyDescent="0.3">
      <c r="A43" s="24" t="s">
        <v>61</v>
      </c>
      <c r="B43" s="25"/>
      <c r="C43" s="25"/>
      <c r="D43" s="25"/>
      <c r="E43" s="25"/>
      <c r="F43" s="25"/>
      <c r="G43" s="25"/>
      <c r="H43" s="25"/>
      <c r="I43" s="26"/>
      <c r="J43" s="22">
        <v>0</v>
      </c>
      <c r="L43" s="64" t="s">
        <v>45</v>
      </c>
      <c r="M43" s="65"/>
      <c r="N43" s="23">
        <v>0</v>
      </c>
      <c r="P43" s="4"/>
    </row>
    <row r="44" spans="1:19" s="5" customFormat="1" ht="5.25" customHeight="1" x14ac:dyDescent="0.3">
      <c r="J44" s="6"/>
      <c r="K44" s="7"/>
      <c r="P44" s="4"/>
      <c r="Q44" s="4"/>
      <c r="R44" s="4"/>
      <c r="S44" s="4"/>
    </row>
    <row r="45" spans="1:19" x14ac:dyDescent="0.3">
      <c r="A45" s="24" t="s">
        <v>62</v>
      </c>
      <c r="B45" s="25"/>
      <c r="C45" s="25"/>
      <c r="D45" s="25"/>
      <c r="E45" s="25"/>
      <c r="F45" s="25"/>
      <c r="G45" s="25"/>
      <c r="H45" s="27"/>
      <c r="I45" s="28"/>
      <c r="J45" s="22">
        <v>0</v>
      </c>
      <c r="L45" s="64" t="s">
        <v>63</v>
      </c>
      <c r="M45" s="65"/>
      <c r="N45" s="54">
        <f>N41-N43</f>
        <v>25</v>
      </c>
      <c r="P45" s="4"/>
    </row>
    <row r="46" spans="1:19" s="5" customFormat="1" ht="5.25" customHeight="1" x14ac:dyDescent="0.3">
      <c r="J46" s="6"/>
      <c r="K46" s="7"/>
      <c r="P46" s="4"/>
      <c r="Q46" s="4"/>
      <c r="R46" s="4"/>
      <c r="S46" s="4"/>
    </row>
    <row r="47" spans="1:19" x14ac:dyDescent="0.3">
      <c r="A47" s="66" t="s">
        <v>36</v>
      </c>
      <c r="B47" s="66"/>
      <c r="C47" s="66"/>
      <c r="D47" s="66"/>
      <c r="E47" s="66"/>
      <c r="F47" s="66"/>
      <c r="G47" s="66"/>
      <c r="H47" s="66"/>
      <c r="I47" s="66"/>
      <c r="J47" s="3">
        <f>(J41+J43-J45)</f>
        <v>2.0833333333333335</v>
      </c>
      <c r="P47" s="4"/>
    </row>
    <row r="48" spans="1:19" s="5" customFormat="1" ht="5.25" customHeight="1" x14ac:dyDescent="0.3">
      <c r="J48" s="6"/>
      <c r="K48" s="7"/>
      <c r="P48" s="4"/>
      <c r="Q48" s="4"/>
      <c r="R48" s="4"/>
      <c r="S48" s="4"/>
    </row>
    <row r="49" spans="1:19" x14ac:dyDescent="0.3">
      <c r="A49" s="56" t="s">
        <v>42</v>
      </c>
      <c r="B49" s="56"/>
      <c r="C49" s="56"/>
      <c r="D49" s="56"/>
      <c r="E49" s="56"/>
      <c r="F49" s="56"/>
      <c r="G49" s="56"/>
      <c r="H49" s="56"/>
      <c r="I49" s="56"/>
      <c r="J49" s="22">
        <v>2.0833333333333335</v>
      </c>
      <c r="L49" s="4" t="s">
        <v>46</v>
      </c>
      <c r="M49" s="67"/>
      <c r="N49" s="67"/>
      <c r="P49" s="4"/>
    </row>
    <row r="50" spans="1:19" s="5" customFormat="1" ht="5.25" customHeight="1" x14ac:dyDescent="0.3">
      <c r="J50" s="6"/>
      <c r="K50" s="7"/>
      <c r="P50" s="4"/>
      <c r="Q50" s="4"/>
      <c r="R50" s="4"/>
      <c r="S50" s="4"/>
    </row>
    <row r="51" spans="1:19" x14ac:dyDescent="0.3">
      <c r="A51" s="56" t="s">
        <v>43</v>
      </c>
      <c r="B51" s="56"/>
      <c r="C51" s="56"/>
      <c r="D51" s="56"/>
      <c r="E51" s="56"/>
      <c r="F51" s="56"/>
      <c r="G51" s="56"/>
      <c r="H51" s="56"/>
      <c r="I51" s="56"/>
      <c r="J51" s="42">
        <f>SUM(J47-J49)</f>
        <v>0</v>
      </c>
      <c r="L51" s="4" t="s">
        <v>47</v>
      </c>
      <c r="M51" s="13"/>
      <c r="N51" s="13"/>
      <c r="P51" s="4"/>
    </row>
    <row r="52" spans="1:19" s="5" customFormat="1" ht="5.25" customHeight="1" x14ac:dyDescent="0.3">
      <c r="J52" s="6"/>
      <c r="K52" s="7"/>
      <c r="P52" s="4"/>
      <c r="Q52" s="4"/>
      <c r="R52" s="4"/>
      <c r="S52" s="4"/>
    </row>
    <row r="53" spans="1:19" x14ac:dyDescent="0.3">
      <c r="A53" s="57" t="s">
        <v>44</v>
      </c>
      <c r="B53" s="58"/>
      <c r="C53" s="58"/>
      <c r="D53" s="58"/>
      <c r="E53" s="59" t="s">
        <v>64</v>
      </c>
      <c r="F53" s="59"/>
      <c r="G53" s="59"/>
      <c r="H53" s="58" t="str">
        <f>(D7)</f>
        <v>Dezember</v>
      </c>
      <c r="I53" s="60"/>
      <c r="J53" s="22">
        <v>0</v>
      </c>
      <c r="L53" s="4" t="s">
        <v>1</v>
      </c>
      <c r="M53" s="13"/>
      <c r="N53" s="13"/>
      <c r="P53" s="4"/>
    </row>
  </sheetData>
  <sheetProtection algorithmName="SHA-512" hashValue="72bfXzmC4qvMoRhYEjTMhEMx7rK0GjNIGk/5xp6LQ9XvHv0zcMZS61s5DD0WufaojuzeVd2ZLlkHuibz8a+0ug==" saltValue="eSHo3n2l/Hf2tmLvV/XfVg==" spinCount="100000" sheet="1" objects="1" scenarios="1"/>
  <mergeCells count="49">
    <mergeCell ref="A1:N1"/>
    <mergeCell ref="P1:S7"/>
    <mergeCell ref="D3:N3"/>
    <mergeCell ref="D5:N5"/>
    <mergeCell ref="D7:F7"/>
    <mergeCell ref="G7:I7"/>
    <mergeCell ref="K20:N20"/>
    <mergeCell ref="K9:N9"/>
    <mergeCell ref="K10:N10"/>
    <mergeCell ref="K11:N11"/>
    <mergeCell ref="K12:N12"/>
    <mergeCell ref="K13:N13"/>
    <mergeCell ref="K14:N14"/>
    <mergeCell ref="K15:N15"/>
    <mergeCell ref="K16:N16"/>
    <mergeCell ref="K17:N17"/>
    <mergeCell ref="K18:N18"/>
    <mergeCell ref="K19:N19"/>
    <mergeCell ref="K38:N38"/>
    <mergeCell ref="K39:N39"/>
    <mergeCell ref="K40:N40"/>
    <mergeCell ref="K32:N32"/>
    <mergeCell ref="K21:N21"/>
    <mergeCell ref="K22:N22"/>
    <mergeCell ref="K23:N23"/>
    <mergeCell ref="K24:N24"/>
    <mergeCell ref="K25:N25"/>
    <mergeCell ref="K26:N26"/>
    <mergeCell ref="K27:N27"/>
    <mergeCell ref="K28:N28"/>
    <mergeCell ref="K29:N29"/>
    <mergeCell ref="K30:N30"/>
    <mergeCell ref="K31:N31"/>
    <mergeCell ref="K33:N33"/>
    <mergeCell ref="K34:N34"/>
    <mergeCell ref="K35:N35"/>
    <mergeCell ref="K36:N36"/>
    <mergeCell ref="K37:N37"/>
    <mergeCell ref="L43:M43"/>
    <mergeCell ref="A47:I47"/>
    <mergeCell ref="A49:I49"/>
    <mergeCell ref="M49:N49"/>
    <mergeCell ref="L45:M45"/>
    <mergeCell ref="A51:I51"/>
    <mergeCell ref="A53:D53"/>
    <mergeCell ref="E53:G53"/>
    <mergeCell ref="H53:I53"/>
    <mergeCell ref="A41:C41"/>
    <mergeCell ref="D41:E41"/>
  </mergeCells>
  <printOptions horizontalCentered="1" verticalCentered="1"/>
  <pageMargins left="0.59055118110236227" right="0.39370078740157483" top="0.78740157480314965"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E8F3B-2596-4FD3-91D6-BF7B6809DAA8}">
  <dimension ref="A1:A35"/>
  <sheetViews>
    <sheetView workbookViewId="0">
      <selection activeCell="C18" sqref="C18"/>
    </sheetView>
  </sheetViews>
  <sheetFormatPr baseColWidth="10" defaultRowHeight="13.2" x14ac:dyDescent="0.25"/>
  <sheetData>
    <row r="1" spans="1:1" x14ac:dyDescent="0.25">
      <c r="A1" s="43" t="s">
        <v>89</v>
      </c>
    </row>
    <row r="2" spans="1:1" x14ac:dyDescent="0.25">
      <c r="A2" s="44" t="s">
        <v>90</v>
      </c>
    </row>
    <row r="3" spans="1:1" x14ac:dyDescent="0.25">
      <c r="A3" s="45" t="s">
        <v>91</v>
      </c>
    </row>
    <row r="4" spans="1:1" x14ac:dyDescent="0.25">
      <c r="A4" s="45" t="s">
        <v>92</v>
      </c>
    </row>
    <row r="5" spans="1:1" x14ac:dyDescent="0.25">
      <c r="A5" s="45" t="s">
        <v>93</v>
      </c>
    </row>
    <row r="6" spans="1:1" x14ac:dyDescent="0.25">
      <c r="A6" s="46" t="s">
        <v>94</v>
      </c>
    </row>
    <row r="7" spans="1:1" x14ac:dyDescent="0.25">
      <c r="A7" s="46" t="s">
        <v>95</v>
      </c>
    </row>
    <row r="9" spans="1:1" x14ac:dyDescent="0.25">
      <c r="A9" s="43" t="s">
        <v>96</v>
      </c>
    </row>
    <row r="10" spans="1:1" x14ac:dyDescent="0.25">
      <c r="A10" s="45" t="s">
        <v>97</v>
      </c>
    </row>
    <row r="11" spans="1:1" x14ac:dyDescent="0.25">
      <c r="A11" s="45" t="s">
        <v>98</v>
      </c>
    </row>
    <row r="12" spans="1:1" x14ac:dyDescent="0.25">
      <c r="A12" s="45" t="s">
        <v>100</v>
      </c>
    </row>
    <row r="13" spans="1:1" x14ac:dyDescent="0.25">
      <c r="A13" s="46" t="s">
        <v>99</v>
      </c>
    </row>
    <row r="14" spans="1:1" x14ac:dyDescent="0.25">
      <c r="A14" s="46" t="s">
        <v>101</v>
      </c>
    </row>
    <row r="16" spans="1:1" x14ac:dyDescent="0.25">
      <c r="A16" s="43" t="s">
        <v>102</v>
      </c>
    </row>
    <row r="17" spans="1:1" x14ac:dyDescent="0.25">
      <c r="A17" s="46" t="s">
        <v>106</v>
      </c>
    </row>
    <row r="18" spans="1:1" x14ac:dyDescent="0.25">
      <c r="A18" s="46" t="s">
        <v>105</v>
      </c>
    </row>
    <row r="19" spans="1:1" x14ac:dyDescent="0.25">
      <c r="A19" s="46" t="s">
        <v>103</v>
      </c>
    </row>
    <row r="20" spans="1:1" x14ac:dyDescent="0.25">
      <c r="A20" s="46" t="s">
        <v>104</v>
      </c>
    </row>
    <row r="21" spans="1:1" x14ac:dyDescent="0.25">
      <c r="A21" s="46" t="s">
        <v>117</v>
      </c>
    </row>
    <row r="22" spans="1:1" x14ac:dyDescent="0.25">
      <c r="A22" s="46"/>
    </row>
    <row r="23" spans="1:1" x14ac:dyDescent="0.25">
      <c r="A23" s="53" t="s">
        <v>115</v>
      </c>
    </row>
    <row r="24" spans="1:1" x14ac:dyDescent="0.25">
      <c r="A24" s="46" t="s">
        <v>116</v>
      </c>
    </row>
    <row r="26" spans="1:1" x14ac:dyDescent="0.25">
      <c r="A26" s="43" t="s">
        <v>107</v>
      </c>
    </row>
    <row r="27" spans="1:1" x14ac:dyDescent="0.25">
      <c r="A27" s="46" t="s">
        <v>108</v>
      </c>
    </row>
    <row r="28" spans="1:1" x14ac:dyDescent="0.25">
      <c r="A28" s="46" t="s">
        <v>109</v>
      </c>
    </row>
    <row r="29" spans="1:1" x14ac:dyDescent="0.25">
      <c r="A29" s="46" t="s">
        <v>110</v>
      </c>
    </row>
    <row r="31" spans="1:1" x14ac:dyDescent="0.25">
      <c r="A31" s="43" t="s">
        <v>111</v>
      </c>
    </row>
    <row r="32" spans="1:1" x14ac:dyDescent="0.25">
      <c r="A32" s="46" t="s">
        <v>112</v>
      </c>
    </row>
    <row r="34" spans="1:1" x14ac:dyDescent="0.25">
      <c r="A34" s="43" t="s">
        <v>113</v>
      </c>
    </row>
    <row r="35" spans="1:1" x14ac:dyDescent="0.25">
      <c r="A35" s="46" t="s">
        <v>114</v>
      </c>
    </row>
  </sheetData>
  <sheetProtection algorithmName="SHA-512" hashValue="0/zKZvBQ2Lz/5qgFhouD08A9Jc/PlQwio3MEqNltElvU7baKxMQub+OiW9+4ERYWtUtmRont/Xe7O/LVRW7RZg==" saltValue="3w8J3WVRSmHENyzq04mzbA==" spinCount="100000" sheet="1" objects="1" scenarios="1" selectLockedCells="1" selectUnlockedCells="1"/>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C501B-5873-4F1C-AE78-0EEDF764F48F}">
  <sheetPr>
    <pageSetUpPr fitToPage="1"/>
  </sheetPr>
  <dimension ref="A1:S51"/>
  <sheetViews>
    <sheetView topLeftCell="A34" zoomScaleNormal="100" workbookViewId="0">
      <selection activeCell="N41" sqref="N41"/>
    </sheetView>
  </sheetViews>
  <sheetFormatPr baseColWidth="10" defaultColWidth="11.44140625" defaultRowHeight="13.8" x14ac:dyDescent="0.3"/>
  <cols>
    <col min="1" max="1" width="3.6640625" style="4" customWidth="1"/>
    <col min="2" max="9" width="4.88671875" style="4" customWidth="1"/>
    <col min="10" max="10" width="5.88671875" style="14" customWidth="1"/>
    <col min="11" max="11" width="1.44140625" style="8" customWidth="1"/>
    <col min="12" max="12" width="10.44140625" style="4" customWidth="1"/>
    <col min="13" max="13" width="13.6640625" style="4" customWidth="1"/>
    <col min="14" max="14" width="4.88671875" style="4" customWidth="1"/>
    <col min="15" max="15" width="1.33203125" style="4" customWidth="1"/>
    <col min="16" max="16" width="10.33203125" style="15" bestFit="1" customWidth="1"/>
    <col min="17" max="17" width="9.6640625" style="4" customWidth="1"/>
    <col min="18" max="18" width="2" style="4" customWidth="1"/>
    <col min="19" max="19" width="20.33203125" style="4" bestFit="1" customWidth="1"/>
    <col min="20" max="16384" width="11.44140625" style="4"/>
  </cols>
  <sheetData>
    <row r="1" spans="1:19" ht="20.25" customHeight="1" x14ac:dyDescent="0.35">
      <c r="A1" s="77" t="s">
        <v>60</v>
      </c>
      <c r="B1" s="77"/>
      <c r="C1" s="77"/>
      <c r="D1" s="77"/>
      <c r="E1" s="77"/>
      <c r="F1" s="77"/>
      <c r="G1" s="77"/>
      <c r="H1" s="77"/>
      <c r="I1" s="77"/>
      <c r="J1" s="77"/>
      <c r="K1" s="77"/>
      <c r="L1" s="77"/>
      <c r="M1" s="77"/>
      <c r="N1" s="77"/>
      <c r="P1" s="78" t="s">
        <v>57</v>
      </c>
      <c r="Q1" s="79"/>
      <c r="R1" s="79"/>
      <c r="S1" s="80"/>
    </row>
    <row r="2" spans="1:19" s="5" customFormat="1" ht="5.25" customHeight="1" x14ac:dyDescent="0.15">
      <c r="J2" s="6"/>
      <c r="K2" s="7"/>
      <c r="P2" s="81"/>
      <c r="Q2" s="82"/>
      <c r="R2" s="82"/>
      <c r="S2" s="83"/>
    </row>
    <row r="3" spans="1:19" ht="12.75" customHeight="1" x14ac:dyDescent="0.3">
      <c r="A3" s="4" t="s">
        <v>0</v>
      </c>
      <c r="D3" s="84" t="s">
        <v>48</v>
      </c>
      <c r="E3" s="85"/>
      <c r="F3" s="85"/>
      <c r="G3" s="85"/>
      <c r="H3" s="85"/>
      <c r="I3" s="85"/>
      <c r="J3" s="85"/>
      <c r="K3" s="85"/>
      <c r="L3" s="85"/>
      <c r="M3" s="85"/>
      <c r="N3" s="86"/>
      <c r="P3" s="81"/>
      <c r="Q3" s="82"/>
      <c r="R3" s="82"/>
      <c r="S3" s="83"/>
    </row>
    <row r="4" spans="1:19" s="5" customFormat="1" ht="5.25" customHeight="1" x14ac:dyDescent="0.15">
      <c r="J4" s="6"/>
      <c r="K4" s="7"/>
      <c r="P4" s="81"/>
      <c r="Q4" s="82"/>
      <c r="R4" s="82"/>
      <c r="S4" s="83"/>
    </row>
    <row r="5" spans="1:19" ht="12.75" customHeight="1" x14ac:dyDescent="0.3">
      <c r="A5" s="4" t="s">
        <v>1</v>
      </c>
      <c r="D5" s="84" t="s">
        <v>49</v>
      </c>
      <c r="E5" s="85"/>
      <c r="F5" s="85"/>
      <c r="G5" s="85"/>
      <c r="H5" s="85"/>
      <c r="I5" s="85"/>
      <c r="J5" s="85"/>
      <c r="K5" s="85"/>
      <c r="L5" s="85"/>
      <c r="M5" s="85"/>
      <c r="N5" s="86"/>
      <c r="P5" s="81"/>
      <c r="Q5" s="82"/>
      <c r="R5" s="82"/>
      <c r="S5" s="83"/>
    </row>
    <row r="6" spans="1:19" s="5" customFormat="1" ht="5.25" customHeight="1" x14ac:dyDescent="0.15">
      <c r="J6" s="6"/>
      <c r="K6" s="7"/>
      <c r="P6" s="81"/>
      <c r="Q6" s="82"/>
      <c r="R6" s="82"/>
      <c r="S6" s="83"/>
    </row>
    <row r="7" spans="1:19" ht="13.8" customHeight="1" x14ac:dyDescent="0.3">
      <c r="A7" s="4" t="s">
        <v>39</v>
      </c>
      <c r="D7" s="84" t="s">
        <v>65</v>
      </c>
      <c r="E7" s="85"/>
      <c r="F7" s="86"/>
      <c r="G7" s="87" t="s">
        <v>37</v>
      </c>
      <c r="H7" s="87"/>
      <c r="I7" s="87"/>
      <c r="J7" s="20">
        <v>2024</v>
      </c>
      <c r="P7" s="81"/>
      <c r="Q7" s="82"/>
      <c r="R7" s="82"/>
      <c r="S7" s="83"/>
    </row>
    <row r="8" spans="1:19" s="5" customFormat="1" ht="4.2" x14ac:dyDescent="0.15">
      <c r="J8" s="6"/>
      <c r="K8" s="7"/>
      <c r="P8" s="29"/>
      <c r="Q8" s="30"/>
      <c r="R8" s="30"/>
      <c r="S8" s="31"/>
    </row>
    <row r="9" spans="1:19" x14ac:dyDescent="0.3">
      <c r="A9" s="1" t="s">
        <v>2</v>
      </c>
      <c r="B9" s="2" t="s">
        <v>3</v>
      </c>
      <c r="C9" s="2" t="s">
        <v>4</v>
      </c>
      <c r="D9" s="2" t="s">
        <v>3</v>
      </c>
      <c r="E9" s="2" t="s">
        <v>4</v>
      </c>
      <c r="F9" s="2" t="s">
        <v>3</v>
      </c>
      <c r="G9" s="2" t="s">
        <v>4</v>
      </c>
      <c r="H9" s="2" t="s">
        <v>3</v>
      </c>
      <c r="I9" s="2" t="s">
        <v>4</v>
      </c>
      <c r="J9" s="3" t="s">
        <v>40</v>
      </c>
      <c r="K9" s="74" t="s">
        <v>38</v>
      </c>
      <c r="L9" s="75"/>
      <c r="M9" s="75"/>
      <c r="N9" s="76"/>
      <c r="P9" s="32" t="s">
        <v>58</v>
      </c>
      <c r="Q9" s="33" t="s">
        <v>52</v>
      </c>
      <c r="R9" s="34" t="s">
        <v>53</v>
      </c>
      <c r="S9" s="35" t="s">
        <v>56</v>
      </c>
    </row>
    <row r="10" spans="1:19" x14ac:dyDescent="0.3">
      <c r="A10" s="9" t="s">
        <v>5</v>
      </c>
      <c r="B10" s="21">
        <v>0</v>
      </c>
      <c r="C10" s="21">
        <v>0</v>
      </c>
      <c r="D10" s="21">
        <v>0</v>
      </c>
      <c r="E10" s="21">
        <v>0</v>
      </c>
      <c r="F10" s="21">
        <v>0</v>
      </c>
      <c r="G10" s="21">
        <v>0</v>
      </c>
      <c r="H10" s="21">
        <v>0</v>
      </c>
      <c r="I10" s="21">
        <v>0</v>
      </c>
      <c r="J10" s="10">
        <f>(C10-B10)+(E10-D10)+(G10-F10)+(I10-H10)</f>
        <v>0</v>
      </c>
      <c r="K10" s="68" t="s">
        <v>50</v>
      </c>
      <c r="L10" s="69"/>
      <c r="M10" s="69"/>
      <c r="N10" s="70"/>
      <c r="P10" s="32"/>
      <c r="Q10" s="36" t="s">
        <v>51</v>
      </c>
      <c r="R10" s="34" t="s">
        <v>53</v>
      </c>
      <c r="S10" s="35" t="s">
        <v>78</v>
      </c>
    </row>
    <row r="11" spans="1:19" x14ac:dyDescent="0.3">
      <c r="A11" s="9" t="s">
        <v>6</v>
      </c>
      <c r="B11" s="21">
        <v>0</v>
      </c>
      <c r="C11" s="21">
        <v>0</v>
      </c>
      <c r="D11" s="21">
        <v>0</v>
      </c>
      <c r="E11" s="21">
        <v>0</v>
      </c>
      <c r="F11" s="21">
        <v>0</v>
      </c>
      <c r="G11" s="21">
        <v>0</v>
      </c>
      <c r="H11" s="21">
        <v>0</v>
      </c>
      <c r="I11" s="21">
        <v>0</v>
      </c>
      <c r="J11" s="10">
        <f t="shared" ref="J11:J38" si="0">(C11-B11)+(E11-D11)+(G11-F11)+(I11-H11)</f>
        <v>0</v>
      </c>
      <c r="K11" s="68" t="s">
        <v>50</v>
      </c>
      <c r="L11" s="69"/>
      <c r="M11" s="69"/>
      <c r="N11" s="70"/>
      <c r="P11" s="32"/>
      <c r="Q11" s="34"/>
      <c r="R11" s="34"/>
      <c r="S11" s="35"/>
    </row>
    <row r="12" spans="1:19" x14ac:dyDescent="0.3">
      <c r="A12" s="47" t="s">
        <v>7</v>
      </c>
      <c r="B12" s="48">
        <v>0</v>
      </c>
      <c r="C12" s="48">
        <v>0</v>
      </c>
      <c r="D12" s="48">
        <v>0</v>
      </c>
      <c r="E12" s="48">
        <v>0</v>
      </c>
      <c r="F12" s="48">
        <v>0</v>
      </c>
      <c r="G12" s="48">
        <v>0</v>
      </c>
      <c r="H12" s="48">
        <v>0</v>
      </c>
      <c r="I12" s="48">
        <v>0</v>
      </c>
      <c r="J12" s="49">
        <f t="shared" si="0"/>
        <v>0</v>
      </c>
      <c r="K12" s="71" t="s">
        <v>50</v>
      </c>
      <c r="L12" s="72"/>
      <c r="M12" s="72"/>
      <c r="N12" s="73"/>
      <c r="P12" s="32" t="s">
        <v>59</v>
      </c>
      <c r="Q12" s="36" t="s">
        <v>54</v>
      </c>
      <c r="R12" s="37" t="s">
        <v>79</v>
      </c>
      <c r="S12" s="38"/>
    </row>
    <row r="13" spans="1:19" x14ac:dyDescent="0.3">
      <c r="A13" s="47" t="s">
        <v>8</v>
      </c>
      <c r="B13" s="48">
        <v>0</v>
      </c>
      <c r="C13" s="48">
        <v>0</v>
      </c>
      <c r="D13" s="48">
        <v>0</v>
      </c>
      <c r="E13" s="48">
        <v>0</v>
      </c>
      <c r="F13" s="48">
        <v>0</v>
      </c>
      <c r="G13" s="48">
        <v>0</v>
      </c>
      <c r="H13" s="48">
        <v>0</v>
      </c>
      <c r="I13" s="48">
        <v>0</v>
      </c>
      <c r="J13" s="49">
        <f t="shared" si="0"/>
        <v>0</v>
      </c>
      <c r="K13" s="71" t="s">
        <v>50</v>
      </c>
      <c r="L13" s="72"/>
      <c r="M13" s="72"/>
      <c r="N13" s="73"/>
      <c r="P13" s="32"/>
      <c r="Q13" s="36" t="s">
        <v>2</v>
      </c>
      <c r="R13" s="34" t="s">
        <v>76</v>
      </c>
      <c r="S13" s="35"/>
    </row>
    <row r="14" spans="1:19" x14ac:dyDescent="0.3">
      <c r="A14" s="9" t="s">
        <v>9</v>
      </c>
      <c r="B14" s="21">
        <v>0</v>
      </c>
      <c r="C14" s="21">
        <v>0</v>
      </c>
      <c r="D14" s="21">
        <v>0</v>
      </c>
      <c r="E14" s="21">
        <v>0</v>
      </c>
      <c r="F14" s="21">
        <v>0</v>
      </c>
      <c r="G14" s="21">
        <v>0</v>
      </c>
      <c r="H14" s="21">
        <v>0</v>
      </c>
      <c r="I14" s="21">
        <v>0</v>
      </c>
      <c r="J14" s="10">
        <f t="shared" si="0"/>
        <v>0</v>
      </c>
      <c r="K14" s="68" t="s">
        <v>50</v>
      </c>
      <c r="L14" s="69"/>
      <c r="M14" s="69"/>
      <c r="N14" s="70"/>
      <c r="P14" s="32"/>
      <c r="Q14" s="36"/>
      <c r="R14" s="34" t="s">
        <v>77</v>
      </c>
      <c r="S14" s="35"/>
    </row>
    <row r="15" spans="1:19" x14ac:dyDescent="0.3">
      <c r="A15" s="9" t="s">
        <v>10</v>
      </c>
      <c r="B15" s="21">
        <v>0</v>
      </c>
      <c r="C15" s="21">
        <v>0</v>
      </c>
      <c r="D15" s="21">
        <v>0</v>
      </c>
      <c r="E15" s="21">
        <v>0</v>
      </c>
      <c r="F15" s="21">
        <v>0</v>
      </c>
      <c r="G15" s="21">
        <v>0</v>
      </c>
      <c r="H15" s="21">
        <v>0</v>
      </c>
      <c r="I15" s="21">
        <v>0</v>
      </c>
      <c r="J15" s="10">
        <f t="shared" si="0"/>
        <v>0</v>
      </c>
      <c r="K15" s="68" t="s">
        <v>50</v>
      </c>
      <c r="L15" s="69"/>
      <c r="M15" s="69"/>
      <c r="N15" s="70"/>
      <c r="P15" s="39"/>
      <c r="Q15" s="40"/>
      <c r="R15" s="40"/>
      <c r="S15" s="41"/>
    </row>
    <row r="16" spans="1:19" ht="12.75" customHeight="1" x14ac:dyDescent="0.3">
      <c r="A16" s="9" t="s">
        <v>11</v>
      </c>
      <c r="B16" s="21">
        <v>0</v>
      </c>
      <c r="C16" s="21">
        <v>0</v>
      </c>
      <c r="D16" s="21">
        <v>0</v>
      </c>
      <c r="E16" s="21">
        <v>0</v>
      </c>
      <c r="F16" s="21">
        <v>0</v>
      </c>
      <c r="G16" s="21">
        <v>0</v>
      </c>
      <c r="H16" s="21">
        <v>0</v>
      </c>
      <c r="I16" s="21">
        <v>0</v>
      </c>
      <c r="J16" s="10">
        <f t="shared" si="0"/>
        <v>0</v>
      </c>
      <c r="K16" s="68" t="s">
        <v>50</v>
      </c>
      <c r="L16" s="69"/>
      <c r="M16" s="69"/>
      <c r="N16" s="70"/>
      <c r="P16" s="4"/>
    </row>
    <row r="17" spans="1:16" x14ac:dyDescent="0.3">
      <c r="A17" s="9" t="s">
        <v>12</v>
      </c>
      <c r="B17" s="21">
        <v>0</v>
      </c>
      <c r="C17" s="21">
        <v>0</v>
      </c>
      <c r="D17" s="21">
        <v>0</v>
      </c>
      <c r="E17" s="21">
        <v>0</v>
      </c>
      <c r="F17" s="21">
        <v>0</v>
      </c>
      <c r="G17" s="21">
        <v>0</v>
      </c>
      <c r="H17" s="21">
        <v>0</v>
      </c>
      <c r="I17" s="21">
        <v>0</v>
      </c>
      <c r="J17" s="10">
        <f t="shared" si="0"/>
        <v>0</v>
      </c>
      <c r="K17" s="68" t="s">
        <v>50</v>
      </c>
      <c r="L17" s="69"/>
      <c r="M17" s="69"/>
      <c r="N17" s="70"/>
      <c r="P17" s="4"/>
    </row>
    <row r="18" spans="1:16" x14ac:dyDescent="0.3">
      <c r="A18" s="9" t="s">
        <v>13</v>
      </c>
      <c r="B18" s="21">
        <v>0</v>
      </c>
      <c r="C18" s="21">
        <v>0</v>
      </c>
      <c r="D18" s="21">
        <v>0</v>
      </c>
      <c r="E18" s="21">
        <v>0</v>
      </c>
      <c r="F18" s="21">
        <v>0</v>
      </c>
      <c r="G18" s="21">
        <v>0</v>
      </c>
      <c r="H18" s="21">
        <v>0</v>
      </c>
      <c r="I18" s="21">
        <v>0</v>
      </c>
      <c r="J18" s="10">
        <f t="shared" si="0"/>
        <v>0</v>
      </c>
      <c r="K18" s="68" t="s">
        <v>50</v>
      </c>
      <c r="L18" s="69"/>
      <c r="M18" s="69"/>
      <c r="N18" s="70"/>
      <c r="P18" s="4"/>
    </row>
    <row r="19" spans="1:16" x14ac:dyDescent="0.3">
      <c r="A19" s="47" t="s">
        <v>14</v>
      </c>
      <c r="B19" s="48">
        <v>0</v>
      </c>
      <c r="C19" s="48">
        <v>0</v>
      </c>
      <c r="D19" s="48">
        <v>0</v>
      </c>
      <c r="E19" s="48">
        <v>0</v>
      </c>
      <c r="F19" s="48">
        <v>0</v>
      </c>
      <c r="G19" s="48">
        <v>0</v>
      </c>
      <c r="H19" s="48">
        <v>0</v>
      </c>
      <c r="I19" s="48">
        <v>0</v>
      </c>
      <c r="J19" s="49">
        <f t="shared" si="0"/>
        <v>0</v>
      </c>
      <c r="K19" s="71" t="s">
        <v>50</v>
      </c>
      <c r="L19" s="72"/>
      <c r="M19" s="72"/>
      <c r="N19" s="73"/>
      <c r="P19" s="4"/>
    </row>
    <row r="20" spans="1:16" x14ac:dyDescent="0.3">
      <c r="A20" s="47" t="s">
        <v>15</v>
      </c>
      <c r="B20" s="48">
        <v>0</v>
      </c>
      <c r="C20" s="48">
        <v>0</v>
      </c>
      <c r="D20" s="48">
        <v>0</v>
      </c>
      <c r="E20" s="48">
        <v>0</v>
      </c>
      <c r="F20" s="48">
        <v>0</v>
      </c>
      <c r="G20" s="48">
        <v>0</v>
      </c>
      <c r="H20" s="48">
        <v>0</v>
      </c>
      <c r="I20" s="48">
        <v>0</v>
      </c>
      <c r="J20" s="49">
        <f t="shared" si="0"/>
        <v>0</v>
      </c>
      <c r="K20" s="71" t="s">
        <v>50</v>
      </c>
      <c r="L20" s="72"/>
      <c r="M20" s="72"/>
      <c r="N20" s="73"/>
      <c r="P20" s="4"/>
    </row>
    <row r="21" spans="1:16" ht="12.75" customHeight="1" x14ac:dyDescent="0.3">
      <c r="A21" s="9" t="s">
        <v>16</v>
      </c>
      <c r="B21" s="21">
        <v>0</v>
      </c>
      <c r="C21" s="21">
        <v>0</v>
      </c>
      <c r="D21" s="21">
        <v>0</v>
      </c>
      <c r="E21" s="21">
        <v>0</v>
      </c>
      <c r="F21" s="21">
        <v>0</v>
      </c>
      <c r="G21" s="21">
        <v>0</v>
      </c>
      <c r="H21" s="21">
        <v>0</v>
      </c>
      <c r="I21" s="21">
        <v>0</v>
      </c>
      <c r="J21" s="10">
        <f t="shared" si="0"/>
        <v>0</v>
      </c>
      <c r="K21" s="68" t="s">
        <v>50</v>
      </c>
      <c r="L21" s="69"/>
      <c r="M21" s="69"/>
      <c r="N21" s="70"/>
      <c r="P21" s="4"/>
    </row>
    <row r="22" spans="1:16" x14ac:dyDescent="0.3">
      <c r="A22" s="9" t="s">
        <v>17</v>
      </c>
      <c r="B22" s="21">
        <v>0</v>
      </c>
      <c r="C22" s="21">
        <v>0</v>
      </c>
      <c r="D22" s="21">
        <v>0</v>
      </c>
      <c r="E22" s="21">
        <v>0</v>
      </c>
      <c r="F22" s="21">
        <v>0</v>
      </c>
      <c r="G22" s="21">
        <v>0</v>
      </c>
      <c r="H22" s="21">
        <v>0</v>
      </c>
      <c r="I22" s="21">
        <v>0</v>
      </c>
      <c r="J22" s="10">
        <f t="shared" si="0"/>
        <v>0</v>
      </c>
      <c r="K22" s="68" t="s">
        <v>50</v>
      </c>
      <c r="L22" s="69"/>
      <c r="M22" s="69"/>
      <c r="N22" s="70"/>
      <c r="P22" s="4"/>
    </row>
    <row r="23" spans="1:16" x14ac:dyDescent="0.3">
      <c r="A23" s="9" t="s">
        <v>18</v>
      </c>
      <c r="B23" s="21">
        <v>0</v>
      </c>
      <c r="C23" s="21">
        <v>0</v>
      </c>
      <c r="D23" s="21">
        <v>0</v>
      </c>
      <c r="E23" s="21">
        <v>0</v>
      </c>
      <c r="F23" s="21">
        <v>0</v>
      </c>
      <c r="G23" s="21">
        <v>0</v>
      </c>
      <c r="H23" s="21">
        <v>0</v>
      </c>
      <c r="I23" s="21">
        <v>0</v>
      </c>
      <c r="J23" s="10">
        <f t="shared" si="0"/>
        <v>0</v>
      </c>
      <c r="K23" s="68" t="s">
        <v>50</v>
      </c>
      <c r="L23" s="69"/>
      <c r="M23" s="69"/>
      <c r="N23" s="70"/>
      <c r="P23" s="4"/>
    </row>
    <row r="24" spans="1:16" x14ac:dyDescent="0.3">
      <c r="A24" s="9" t="s">
        <v>19</v>
      </c>
      <c r="B24" s="21">
        <v>0</v>
      </c>
      <c r="C24" s="21">
        <v>0</v>
      </c>
      <c r="D24" s="21">
        <v>0</v>
      </c>
      <c r="E24" s="21">
        <v>0</v>
      </c>
      <c r="F24" s="21">
        <v>0</v>
      </c>
      <c r="G24" s="21">
        <v>0</v>
      </c>
      <c r="H24" s="21">
        <v>0</v>
      </c>
      <c r="I24" s="21">
        <v>0</v>
      </c>
      <c r="J24" s="10">
        <f t="shared" si="0"/>
        <v>0</v>
      </c>
      <c r="K24" s="68" t="s">
        <v>50</v>
      </c>
      <c r="L24" s="69"/>
      <c r="M24" s="69"/>
      <c r="N24" s="70"/>
      <c r="P24" s="4"/>
    </row>
    <row r="25" spans="1:16" x14ac:dyDescent="0.3">
      <c r="A25" s="9" t="s">
        <v>20</v>
      </c>
      <c r="B25" s="21">
        <v>0</v>
      </c>
      <c r="C25" s="21">
        <v>0</v>
      </c>
      <c r="D25" s="21">
        <v>0</v>
      </c>
      <c r="E25" s="21">
        <v>0</v>
      </c>
      <c r="F25" s="21">
        <v>0</v>
      </c>
      <c r="G25" s="21">
        <v>0</v>
      </c>
      <c r="H25" s="21">
        <v>0</v>
      </c>
      <c r="I25" s="21">
        <v>0</v>
      </c>
      <c r="J25" s="10">
        <f t="shared" si="0"/>
        <v>0</v>
      </c>
      <c r="K25" s="68" t="s">
        <v>50</v>
      </c>
      <c r="L25" s="69"/>
      <c r="M25" s="69"/>
      <c r="N25" s="70"/>
      <c r="P25" s="4"/>
    </row>
    <row r="26" spans="1:16" x14ac:dyDescent="0.3">
      <c r="A26" s="47" t="s">
        <v>21</v>
      </c>
      <c r="B26" s="48">
        <v>0</v>
      </c>
      <c r="C26" s="48">
        <v>0</v>
      </c>
      <c r="D26" s="48">
        <v>0</v>
      </c>
      <c r="E26" s="48">
        <v>0</v>
      </c>
      <c r="F26" s="48">
        <v>0</v>
      </c>
      <c r="G26" s="48">
        <v>0</v>
      </c>
      <c r="H26" s="48">
        <v>0</v>
      </c>
      <c r="I26" s="48">
        <v>0</v>
      </c>
      <c r="J26" s="49">
        <f t="shared" si="0"/>
        <v>0</v>
      </c>
      <c r="K26" s="71" t="s">
        <v>50</v>
      </c>
      <c r="L26" s="72"/>
      <c r="M26" s="72"/>
      <c r="N26" s="73"/>
      <c r="P26" s="4"/>
    </row>
    <row r="27" spans="1:16" x14ac:dyDescent="0.3">
      <c r="A27" s="47" t="s">
        <v>22</v>
      </c>
      <c r="B27" s="48">
        <v>0</v>
      </c>
      <c r="C27" s="48">
        <v>0</v>
      </c>
      <c r="D27" s="48">
        <v>0</v>
      </c>
      <c r="E27" s="48">
        <v>0</v>
      </c>
      <c r="F27" s="48">
        <v>0</v>
      </c>
      <c r="G27" s="48">
        <v>0</v>
      </c>
      <c r="H27" s="48">
        <v>0</v>
      </c>
      <c r="I27" s="48">
        <v>0</v>
      </c>
      <c r="J27" s="49">
        <f t="shared" si="0"/>
        <v>0</v>
      </c>
      <c r="K27" s="71" t="s">
        <v>50</v>
      </c>
      <c r="L27" s="72"/>
      <c r="M27" s="72"/>
      <c r="N27" s="73"/>
      <c r="P27" s="4"/>
    </row>
    <row r="28" spans="1:16" ht="12.75" customHeight="1" x14ac:dyDescent="0.3">
      <c r="A28" s="9" t="s">
        <v>23</v>
      </c>
      <c r="B28" s="21">
        <v>0</v>
      </c>
      <c r="C28" s="21">
        <v>0</v>
      </c>
      <c r="D28" s="21">
        <v>0</v>
      </c>
      <c r="E28" s="21">
        <v>0</v>
      </c>
      <c r="F28" s="21">
        <v>0</v>
      </c>
      <c r="G28" s="21">
        <v>0</v>
      </c>
      <c r="H28" s="21">
        <v>0</v>
      </c>
      <c r="I28" s="21">
        <v>0</v>
      </c>
      <c r="J28" s="10">
        <f t="shared" si="0"/>
        <v>0</v>
      </c>
      <c r="K28" s="68" t="s">
        <v>50</v>
      </c>
      <c r="L28" s="69"/>
      <c r="M28" s="69"/>
      <c r="N28" s="70"/>
      <c r="P28" s="4"/>
    </row>
    <row r="29" spans="1:16" x14ac:dyDescent="0.3">
      <c r="A29" s="9" t="s">
        <v>24</v>
      </c>
      <c r="B29" s="21">
        <v>0</v>
      </c>
      <c r="C29" s="21">
        <v>0</v>
      </c>
      <c r="D29" s="21">
        <v>0</v>
      </c>
      <c r="E29" s="21">
        <v>0</v>
      </c>
      <c r="F29" s="21">
        <v>0</v>
      </c>
      <c r="G29" s="21">
        <v>0</v>
      </c>
      <c r="H29" s="21">
        <v>0</v>
      </c>
      <c r="I29" s="21">
        <v>0</v>
      </c>
      <c r="J29" s="10">
        <f t="shared" si="0"/>
        <v>0</v>
      </c>
      <c r="K29" s="68" t="s">
        <v>50</v>
      </c>
      <c r="L29" s="69"/>
      <c r="M29" s="69"/>
      <c r="N29" s="70"/>
      <c r="P29" s="4"/>
    </row>
    <row r="30" spans="1:16" x14ac:dyDescent="0.3">
      <c r="A30" s="9" t="s">
        <v>25</v>
      </c>
      <c r="B30" s="21">
        <v>0.29166666666666669</v>
      </c>
      <c r="C30" s="21">
        <v>0.70833333333333337</v>
      </c>
      <c r="D30" s="21">
        <v>0</v>
      </c>
      <c r="E30" s="21">
        <v>0</v>
      </c>
      <c r="F30" s="21">
        <v>0</v>
      </c>
      <c r="G30" s="21">
        <v>0</v>
      </c>
      <c r="H30" s="21">
        <v>0</v>
      </c>
      <c r="I30" s="21">
        <v>0</v>
      </c>
      <c r="J30" s="10">
        <f t="shared" si="0"/>
        <v>0.41666666666666669</v>
      </c>
      <c r="K30" s="68" t="s">
        <v>88</v>
      </c>
      <c r="L30" s="69"/>
      <c r="M30" s="69"/>
      <c r="N30" s="70"/>
      <c r="P30" s="4"/>
    </row>
    <row r="31" spans="1:16" x14ac:dyDescent="0.3">
      <c r="A31" s="9" t="s">
        <v>26</v>
      </c>
      <c r="B31" s="21">
        <v>0</v>
      </c>
      <c r="C31" s="21">
        <v>0</v>
      </c>
      <c r="D31" s="21">
        <v>0</v>
      </c>
      <c r="E31" s="21">
        <v>0</v>
      </c>
      <c r="F31" s="21">
        <v>0</v>
      </c>
      <c r="G31" s="21">
        <v>0</v>
      </c>
      <c r="H31" s="21">
        <v>0</v>
      </c>
      <c r="I31" s="21">
        <v>0</v>
      </c>
      <c r="J31" s="10">
        <f t="shared" si="0"/>
        <v>0</v>
      </c>
      <c r="K31" s="68" t="s">
        <v>50</v>
      </c>
      <c r="L31" s="69"/>
      <c r="M31" s="69"/>
      <c r="N31" s="70"/>
      <c r="P31" s="4"/>
    </row>
    <row r="32" spans="1:16" x14ac:dyDescent="0.3">
      <c r="A32" s="9" t="s">
        <v>27</v>
      </c>
      <c r="B32" s="21">
        <v>0</v>
      </c>
      <c r="C32" s="21">
        <v>0</v>
      </c>
      <c r="D32" s="21">
        <v>0</v>
      </c>
      <c r="E32" s="21">
        <v>0</v>
      </c>
      <c r="F32" s="21">
        <v>0</v>
      </c>
      <c r="G32" s="21">
        <v>0</v>
      </c>
      <c r="H32" s="21">
        <v>0</v>
      </c>
      <c r="I32" s="21">
        <v>0</v>
      </c>
      <c r="J32" s="10">
        <f t="shared" si="0"/>
        <v>0</v>
      </c>
      <c r="K32" s="68" t="s">
        <v>50</v>
      </c>
      <c r="L32" s="69"/>
      <c r="M32" s="69"/>
      <c r="N32" s="70"/>
      <c r="P32" s="4"/>
    </row>
    <row r="33" spans="1:19" x14ac:dyDescent="0.3">
      <c r="A33" s="47" t="s">
        <v>28</v>
      </c>
      <c r="B33" s="48">
        <v>0</v>
      </c>
      <c r="C33" s="48">
        <v>0</v>
      </c>
      <c r="D33" s="48">
        <v>0</v>
      </c>
      <c r="E33" s="48">
        <v>0</v>
      </c>
      <c r="F33" s="48">
        <v>0</v>
      </c>
      <c r="G33" s="48">
        <v>0</v>
      </c>
      <c r="H33" s="48">
        <v>0</v>
      </c>
      <c r="I33" s="48">
        <v>0</v>
      </c>
      <c r="J33" s="49">
        <f t="shared" si="0"/>
        <v>0</v>
      </c>
      <c r="K33" s="71" t="s">
        <v>50</v>
      </c>
      <c r="L33" s="72"/>
      <c r="M33" s="72"/>
      <c r="N33" s="73"/>
      <c r="P33" s="4"/>
    </row>
    <row r="34" spans="1:19" x14ac:dyDescent="0.3">
      <c r="A34" s="47" t="s">
        <v>29</v>
      </c>
      <c r="B34" s="48">
        <v>0</v>
      </c>
      <c r="C34" s="48">
        <v>0</v>
      </c>
      <c r="D34" s="48">
        <v>0</v>
      </c>
      <c r="E34" s="48">
        <v>0</v>
      </c>
      <c r="F34" s="48">
        <v>0</v>
      </c>
      <c r="G34" s="48">
        <v>0</v>
      </c>
      <c r="H34" s="48">
        <v>0</v>
      </c>
      <c r="I34" s="48">
        <v>0</v>
      </c>
      <c r="J34" s="49">
        <f t="shared" si="0"/>
        <v>0</v>
      </c>
      <c r="K34" s="71" t="s">
        <v>50</v>
      </c>
      <c r="L34" s="72"/>
      <c r="M34" s="72"/>
      <c r="N34" s="73"/>
      <c r="P34" s="4"/>
    </row>
    <row r="35" spans="1:19" ht="12.75" customHeight="1" x14ac:dyDescent="0.3">
      <c r="A35" s="9" t="s">
        <v>30</v>
      </c>
      <c r="B35" s="21">
        <v>0</v>
      </c>
      <c r="C35" s="21">
        <v>0</v>
      </c>
      <c r="D35" s="21">
        <v>0</v>
      </c>
      <c r="E35" s="21">
        <v>0</v>
      </c>
      <c r="F35" s="21">
        <v>0</v>
      </c>
      <c r="G35" s="21">
        <v>0</v>
      </c>
      <c r="H35" s="21">
        <v>0</v>
      </c>
      <c r="I35" s="21">
        <v>0</v>
      </c>
      <c r="J35" s="10">
        <f t="shared" si="0"/>
        <v>0</v>
      </c>
      <c r="K35" s="68" t="s">
        <v>50</v>
      </c>
      <c r="L35" s="69"/>
      <c r="M35" s="69"/>
      <c r="N35" s="70"/>
      <c r="P35" s="4"/>
    </row>
    <row r="36" spans="1:19" x14ac:dyDescent="0.3">
      <c r="A36" s="9" t="s">
        <v>31</v>
      </c>
      <c r="B36" s="21">
        <v>0</v>
      </c>
      <c r="C36" s="21">
        <v>0</v>
      </c>
      <c r="D36" s="21">
        <v>0</v>
      </c>
      <c r="E36" s="21">
        <v>0</v>
      </c>
      <c r="F36" s="21">
        <v>0</v>
      </c>
      <c r="G36" s="21">
        <v>0</v>
      </c>
      <c r="H36" s="21">
        <v>0</v>
      </c>
      <c r="I36" s="21">
        <v>0</v>
      </c>
      <c r="J36" s="10">
        <f t="shared" si="0"/>
        <v>0</v>
      </c>
      <c r="K36" s="68" t="s">
        <v>50</v>
      </c>
      <c r="L36" s="69"/>
      <c r="M36" s="69"/>
      <c r="N36" s="70"/>
      <c r="P36" s="4"/>
    </row>
    <row r="37" spans="1:19" x14ac:dyDescent="0.3">
      <c r="A37" s="9" t="s">
        <v>32</v>
      </c>
      <c r="B37" s="21">
        <v>0.29166666666666669</v>
      </c>
      <c r="C37" s="21">
        <v>0.70833333333333337</v>
      </c>
      <c r="D37" s="21">
        <v>0</v>
      </c>
      <c r="E37" s="21">
        <v>0</v>
      </c>
      <c r="F37" s="21">
        <v>0</v>
      </c>
      <c r="G37" s="21">
        <v>0</v>
      </c>
      <c r="H37" s="21">
        <v>0</v>
      </c>
      <c r="I37" s="21">
        <v>0</v>
      </c>
      <c r="J37" s="10">
        <f t="shared" si="0"/>
        <v>0.41666666666666669</v>
      </c>
      <c r="K37" s="68" t="s">
        <v>88</v>
      </c>
      <c r="L37" s="69"/>
      <c r="M37" s="69"/>
      <c r="N37" s="70"/>
      <c r="P37" s="4"/>
    </row>
    <row r="38" spans="1:19" x14ac:dyDescent="0.3">
      <c r="A38" s="9" t="s">
        <v>33</v>
      </c>
      <c r="B38" s="21">
        <v>0</v>
      </c>
      <c r="C38" s="21">
        <v>0</v>
      </c>
      <c r="D38" s="21">
        <v>0</v>
      </c>
      <c r="E38" s="21">
        <v>0</v>
      </c>
      <c r="F38" s="21">
        <v>0</v>
      </c>
      <c r="G38" s="21">
        <v>0</v>
      </c>
      <c r="H38" s="21">
        <v>0</v>
      </c>
      <c r="I38" s="21">
        <v>0</v>
      </c>
      <c r="J38" s="10">
        <f t="shared" si="0"/>
        <v>0</v>
      </c>
      <c r="K38" s="68" t="s">
        <v>50</v>
      </c>
      <c r="L38" s="69"/>
      <c r="M38" s="69"/>
      <c r="N38" s="70"/>
      <c r="P38" s="4"/>
    </row>
    <row r="39" spans="1:19" ht="12.75" customHeight="1" x14ac:dyDescent="0.3">
      <c r="A39" s="61" t="s">
        <v>41</v>
      </c>
      <c r="B39" s="62"/>
      <c r="C39" s="62"/>
      <c r="D39" s="63" t="str">
        <f>(D7)</f>
        <v>Februar</v>
      </c>
      <c r="E39" s="63"/>
      <c r="F39" s="16">
        <f>SUM(J7)</f>
        <v>2024</v>
      </c>
      <c r="G39" s="17"/>
      <c r="H39" s="17"/>
      <c r="I39" s="18"/>
      <c r="J39" s="19">
        <f>SUM(J10:J38)</f>
        <v>0.83333333333333337</v>
      </c>
      <c r="L39" s="4" t="s">
        <v>118</v>
      </c>
      <c r="N39" s="54">
        <f>Jan!N45</f>
        <v>0</v>
      </c>
      <c r="P39" s="4"/>
    </row>
    <row r="40" spans="1:19" s="5" customFormat="1" ht="5.25" customHeight="1" x14ac:dyDescent="0.3">
      <c r="A40" s="11"/>
      <c r="B40" s="11"/>
      <c r="C40" s="11"/>
      <c r="D40" s="11"/>
      <c r="E40" s="11"/>
      <c r="F40" s="11"/>
      <c r="G40" s="11"/>
      <c r="H40" s="11"/>
      <c r="I40" s="11"/>
      <c r="J40" s="12"/>
      <c r="K40" s="7"/>
      <c r="P40" s="4"/>
      <c r="Q40" s="4"/>
      <c r="R40" s="4"/>
      <c r="S40" s="4"/>
    </row>
    <row r="41" spans="1:19" x14ac:dyDescent="0.3">
      <c r="A41" s="24" t="s">
        <v>61</v>
      </c>
      <c r="B41" s="25"/>
      <c r="C41" s="25"/>
      <c r="D41" s="25"/>
      <c r="E41" s="25"/>
      <c r="F41" s="25"/>
      <c r="G41" s="25"/>
      <c r="H41" s="25"/>
      <c r="I41" s="26"/>
      <c r="J41" s="22">
        <v>0</v>
      </c>
      <c r="L41" s="64" t="s">
        <v>45</v>
      </c>
      <c r="M41" s="65"/>
      <c r="N41" s="23">
        <v>0</v>
      </c>
      <c r="P41" s="4"/>
    </row>
    <row r="42" spans="1:19" s="5" customFormat="1" ht="5.25" customHeight="1" x14ac:dyDescent="0.3">
      <c r="J42" s="6"/>
      <c r="K42" s="7"/>
      <c r="P42" s="4"/>
      <c r="Q42" s="4"/>
      <c r="R42" s="4"/>
      <c r="S42" s="4"/>
    </row>
    <row r="43" spans="1:19" x14ac:dyDescent="0.3">
      <c r="A43" s="24" t="s">
        <v>62</v>
      </c>
      <c r="B43" s="25"/>
      <c r="C43" s="25"/>
      <c r="D43" s="25"/>
      <c r="E43" s="25"/>
      <c r="F43" s="25"/>
      <c r="G43" s="25"/>
      <c r="H43" s="27"/>
      <c r="I43" s="28"/>
      <c r="J43" s="22">
        <v>0</v>
      </c>
      <c r="L43" s="64" t="s">
        <v>63</v>
      </c>
      <c r="M43" s="65"/>
      <c r="N43" s="54">
        <f>N39-N41</f>
        <v>0</v>
      </c>
      <c r="P43" s="4"/>
    </row>
    <row r="44" spans="1:19" s="5" customFormat="1" ht="5.25" customHeight="1" x14ac:dyDescent="0.3">
      <c r="J44" s="6"/>
      <c r="K44" s="7"/>
      <c r="P44" s="4"/>
      <c r="Q44" s="4"/>
      <c r="R44" s="4"/>
      <c r="S44" s="4"/>
    </row>
    <row r="45" spans="1:19" x14ac:dyDescent="0.3">
      <c r="A45" s="66" t="s">
        <v>36</v>
      </c>
      <c r="B45" s="66"/>
      <c r="C45" s="66"/>
      <c r="D45" s="66"/>
      <c r="E45" s="66"/>
      <c r="F45" s="66"/>
      <c r="G45" s="66"/>
      <c r="H45" s="66"/>
      <c r="I45" s="66"/>
      <c r="J45" s="3">
        <f>(J39+J41-J43)</f>
        <v>0.83333333333333337</v>
      </c>
      <c r="P45" s="4"/>
    </row>
    <row r="46" spans="1:19" s="5" customFormat="1" ht="5.25" customHeight="1" x14ac:dyDescent="0.3">
      <c r="J46" s="6"/>
      <c r="K46" s="7"/>
      <c r="P46" s="4"/>
      <c r="Q46" s="4"/>
      <c r="R46" s="4"/>
      <c r="S46" s="4"/>
    </row>
    <row r="47" spans="1:19" x14ac:dyDescent="0.3">
      <c r="A47" s="56" t="s">
        <v>42</v>
      </c>
      <c r="B47" s="56"/>
      <c r="C47" s="56"/>
      <c r="D47" s="56"/>
      <c r="E47" s="56"/>
      <c r="F47" s="56"/>
      <c r="G47" s="56"/>
      <c r="H47" s="56"/>
      <c r="I47" s="56"/>
      <c r="J47" s="22">
        <v>2.0833333333333335</v>
      </c>
      <c r="L47" s="4" t="s">
        <v>46</v>
      </c>
      <c r="M47" s="67"/>
      <c r="N47" s="67"/>
      <c r="P47" s="4"/>
    </row>
    <row r="48" spans="1:19" s="5" customFormat="1" ht="5.25" customHeight="1" x14ac:dyDescent="0.3">
      <c r="J48" s="6"/>
      <c r="K48" s="7"/>
      <c r="P48" s="4"/>
      <c r="Q48" s="4"/>
      <c r="R48" s="4"/>
      <c r="S48" s="4"/>
    </row>
    <row r="49" spans="1:19" x14ac:dyDescent="0.3">
      <c r="A49" s="56" t="s">
        <v>43</v>
      </c>
      <c r="B49" s="56"/>
      <c r="C49" s="56"/>
      <c r="D49" s="56"/>
      <c r="E49" s="56"/>
      <c r="F49" s="56"/>
      <c r="G49" s="56"/>
      <c r="H49" s="56"/>
      <c r="I49" s="56"/>
      <c r="J49" s="42">
        <f>SUM(J45-J47)</f>
        <v>-1.25</v>
      </c>
      <c r="L49" s="4" t="s">
        <v>47</v>
      </c>
      <c r="M49" s="13"/>
      <c r="N49" s="13"/>
      <c r="P49" s="4"/>
    </row>
    <row r="50" spans="1:19" s="5" customFormat="1" ht="5.25" customHeight="1" x14ac:dyDescent="0.3">
      <c r="J50" s="6"/>
      <c r="K50" s="7"/>
      <c r="P50" s="4"/>
      <c r="Q50" s="4"/>
      <c r="R50" s="4"/>
      <c r="S50" s="4"/>
    </row>
    <row r="51" spans="1:19" x14ac:dyDescent="0.3">
      <c r="A51" s="57" t="s">
        <v>44</v>
      </c>
      <c r="B51" s="58"/>
      <c r="C51" s="58"/>
      <c r="D51" s="58"/>
      <c r="E51" s="59" t="s">
        <v>64</v>
      </c>
      <c r="F51" s="59"/>
      <c r="G51" s="59"/>
      <c r="H51" s="58" t="str">
        <f>(D7)</f>
        <v>Februar</v>
      </c>
      <c r="I51" s="60"/>
      <c r="J51" s="22">
        <v>0</v>
      </c>
      <c r="L51" s="4" t="s">
        <v>1</v>
      </c>
      <c r="M51" s="13"/>
      <c r="N51" s="13"/>
      <c r="P51" s="4"/>
    </row>
  </sheetData>
  <sheetProtection algorithmName="SHA-512" hashValue="JQ6lECdFmIEzxEsi2TGvA3ls0mqZCuujA/F3w2Vv0Cpp3MzxqUcLn8GtnbRlSS1XavaWm8GfDsMwYpGhe1dUNw==" saltValue="UFNInUS7Lbmw4PVYIm1Kow==" spinCount="100000" sheet="1" objects="1" scenarios="1"/>
  <mergeCells count="47">
    <mergeCell ref="A1:N1"/>
    <mergeCell ref="P1:S7"/>
    <mergeCell ref="D3:N3"/>
    <mergeCell ref="D5:N5"/>
    <mergeCell ref="D7:F7"/>
    <mergeCell ref="G7:I7"/>
    <mergeCell ref="K20:N20"/>
    <mergeCell ref="K9:N9"/>
    <mergeCell ref="K10:N10"/>
    <mergeCell ref="K11:N11"/>
    <mergeCell ref="K12:N12"/>
    <mergeCell ref="K13:N13"/>
    <mergeCell ref="K14:N14"/>
    <mergeCell ref="K15:N15"/>
    <mergeCell ref="K16:N16"/>
    <mergeCell ref="K17:N17"/>
    <mergeCell ref="K18:N18"/>
    <mergeCell ref="K19:N19"/>
    <mergeCell ref="K32:N32"/>
    <mergeCell ref="K21:N21"/>
    <mergeCell ref="K22:N22"/>
    <mergeCell ref="K23:N23"/>
    <mergeCell ref="K24:N24"/>
    <mergeCell ref="K25:N25"/>
    <mergeCell ref="K26:N26"/>
    <mergeCell ref="K27:N27"/>
    <mergeCell ref="K28:N28"/>
    <mergeCell ref="K29:N29"/>
    <mergeCell ref="K30:N30"/>
    <mergeCell ref="K31:N31"/>
    <mergeCell ref="A39:C39"/>
    <mergeCell ref="D39:E39"/>
    <mergeCell ref="L41:M41"/>
    <mergeCell ref="L43:M43"/>
    <mergeCell ref="K33:N33"/>
    <mergeCell ref="K34:N34"/>
    <mergeCell ref="K35:N35"/>
    <mergeCell ref="K36:N36"/>
    <mergeCell ref="K37:N37"/>
    <mergeCell ref="K38:N38"/>
    <mergeCell ref="A45:I45"/>
    <mergeCell ref="A47:I47"/>
    <mergeCell ref="M47:N47"/>
    <mergeCell ref="A49:I49"/>
    <mergeCell ref="A51:D51"/>
    <mergeCell ref="E51:G51"/>
    <mergeCell ref="H51:I51"/>
  </mergeCells>
  <printOptions horizontalCentered="1" verticalCentered="1"/>
  <pageMargins left="0.59055118110236227" right="0.39370078740157483" top="0.78740157480314965"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AC832-F194-407D-9A10-FF268FC7D362}">
  <sheetPr>
    <pageSetUpPr fitToPage="1"/>
  </sheetPr>
  <dimension ref="A1:S53"/>
  <sheetViews>
    <sheetView topLeftCell="A35" zoomScaleNormal="100" workbookViewId="0">
      <selection activeCell="N43" sqref="N43"/>
    </sheetView>
  </sheetViews>
  <sheetFormatPr baseColWidth="10" defaultColWidth="11.44140625" defaultRowHeight="13.8" x14ac:dyDescent="0.3"/>
  <cols>
    <col min="1" max="1" width="3.6640625" style="4" customWidth="1"/>
    <col min="2" max="9" width="4.88671875" style="4" customWidth="1"/>
    <col min="10" max="10" width="5.88671875" style="14" customWidth="1"/>
    <col min="11" max="11" width="1.44140625" style="8" customWidth="1"/>
    <col min="12" max="12" width="10.44140625" style="4" customWidth="1"/>
    <col min="13" max="13" width="13.6640625" style="4" customWidth="1"/>
    <col min="14" max="14" width="4.88671875" style="4" customWidth="1"/>
    <col min="15" max="15" width="1.33203125" style="4" customWidth="1"/>
    <col min="16" max="16" width="10.33203125" style="15" bestFit="1" customWidth="1"/>
    <col min="17" max="17" width="9.6640625" style="4" customWidth="1"/>
    <col min="18" max="18" width="2" style="4" customWidth="1"/>
    <col min="19" max="19" width="20.33203125" style="4" bestFit="1" customWidth="1"/>
    <col min="20" max="16384" width="11.44140625" style="4"/>
  </cols>
  <sheetData>
    <row r="1" spans="1:19" ht="20.25" customHeight="1" x14ac:dyDescent="0.35">
      <c r="A1" s="77" t="s">
        <v>60</v>
      </c>
      <c r="B1" s="77"/>
      <c r="C1" s="77"/>
      <c r="D1" s="77"/>
      <c r="E1" s="77"/>
      <c r="F1" s="77"/>
      <c r="G1" s="77"/>
      <c r="H1" s="77"/>
      <c r="I1" s="77"/>
      <c r="J1" s="77"/>
      <c r="K1" s="77"/>
      <c r="L1" s="77"/>
      <c r="M1" s="77"/>
      <c r="N1" s="77"/>
      <c r="P1" s="78" t="s">
        <v>57</v>
      </c>
      <c r="Q1" s="79"/>
      <c r="R1" s="79"/>
      <c r="S1" s="80"/>
    </row>
    <row r="2" spans="1:19" s="5" customFormat="1" ht="5.25" customHeight="1" x14ac:dyDescent="0.15">
      <c r="J2" s="6"/>
      <c r="K2" s="7"/>
      <c r="P2" s="81"/>
      <c r="Q2" s="82"/>
      <c r="R2" s="82"/>
      <c r="S2" s="83"/>
    </row>
    <row r="3" spans="1:19" ht="12.75" customHeight="1" x14ac:dyDescent="0.3">
      <c r="A3" s="4" t="s">
        <v>0</v>
      </c>
      <c r="D3" s="84" t="s">
        <v>48</v>
      </c>
      <c r="E3" s="85"/>
      <c r="F3" s="85"/>
      <c r="G3" s="85"/>
      <c r="H3" s="85"/>
      <c r="I3" s="85"/>
      <c r="J3" s="85"/>
      <c r="K3" s="85"/>
      <c r="L3" s="85"/>
      <c r="M3" s="85"/>
      <c r="N3" s="86"/>
      <c r="P3" s="81"/>
      <c r="Q3" s="82"/>
      <c r="R3" s="82"/>
      <c r="S3" s="83"/>
    </row>
    <row r="4" spans="1:19" s="5" customFormat="1" ht="5.25" customHeight="1" x14ac:dyDescent="0.15">
      <c r="J4" s="6"/>
      <c r="K4" s="7"/>
      <c r="P4" s="81"/>
      <c r="Q4" s="82"/>
      <c r="R4" s="82"/>
      <c r="S4" s="83"/>
    </row>
    <row r="5" spans="1:19" ht="12.75" customHeight="1" x14ac:dyDescent="0.3">
      <c r="A5" s="4" t="s">
        <v>1</v>
      </c>
      <c r="D5" s="84" t="s">
        <v>49</v>
      </c>
      <c r="E5" s="85"/>
      <c r="F5" s="85"/>
      <c r="G5" s="85"/>
      <c r="H5" s="85"/>
      <c r="I5" s="85"/>
      <c r="J5" s="85"/>
      <c r="K5" s="85"/>
      <c r="L5" s="85"/>
      <c r="M5" s="85"/>
      <c r="N5" s="86"/>
      <c r="P5" s="81"/>
      <c r="Q5" s="82"/>
      <c r="R5" s="82"/>
      <c r="S5" s="83"/>
    </row>
    <row r="6" spans="1:19" s="5" customFormat="1" ht="5.25" customHeight="1" x14ac:dyDescent="0.15">
      <c r="J6" s="6"/>
      <c r="K6" s="7"/>
      <c r="P6" s="81"/>
      <c r="Q6" s="82"/>
      <c r="R6" s="82"/>
      <c r="S6" s="83"/>
    </row>
    <row r="7" spans="1:19" ht="13.8" customHeight="1" x14ac:dyDescent="0.3">
      <c r="A7" s="4" t="s">
        <v>39</v>
      </c>
      <c r="D7" s="84" t="s">
        <v>66</v>
      </c>
      <c r="E7" s="85"/>
      <c r="F7" s="86"/>
      <c r="G7" s="87" t="s">
        <v>37</v>
      </c>
      <c r="H7" s="87"/>
      <c r="I7" s="87"/>
      <c r="J7" s="20">
        <v>2024</v>
      </c>
      <c r="P7" s="81"/>
      <c r="Q7" s="82"/>
      <c r="R7" s="82"/>
      <c r="S7" s="83"/>
    </row>
    <row r="8" spans="1:19" s="5" customFormat="1" ht="4.2" x14ac:dyDescent="0.15">
      <c r="J8" s="6"/>
      <c r="K8" s="7"/>
      <c r="P8" s="29"/>
      <c r="Q8" s="30"/>
      <c r="R8" s="30"/>
      <c r="S8" s="31"/>
    </row>
    <row r="9" spans="1:19" x14ac:dyDescent="0.3">
      <c r="A9" s="1" t="s">
        <v>2</v>
      </c>
      <c r="B9" s="2" t="s">
        <v>3</v>
      </c>
      <c r="C9" s="2" t="s">
        <v>4</v>
      </c>
      <c r="D9" s="2" t="s">
        <v>3</v>
      </c>
      <c r="E9" s="2" t="s">
        <v>4</v>
      </c>
      <c r="F9" s="2" t="s">
        <v>3</v>
      </c>
      <c r="G9" s="2" t="s">
        <v>4</v>
      </c>
      <c r="H9" s="2" t="s">
        <v>3</v>
      </c>
      <c r="I9" s="2" t="s">
        <v>4</v>
      </c>
      <c r="J9" s="3" t="s">
        <v>40</v>
      </c>
      <c r="K9" s="74" t="s">
        <v>38</v>
      </c>
      <c r="L9" s="75"/>
      <c r="M9" s="75"/>
      <c r="N9" s="76"/>
      <c r="P9" s="32" t="s">
        <v>58</v>
      </c>
      <c r="Q9" s="33" t="s">
        <v>52</v>
      </c>
      <c r="R9" s="34" t="s">
        <v>53</v>
      </c>
      <c r="S9" s="35" t="s">
        <v>56</v>
      </c>
    </row>
    <row r="10" spans="1:19" x14ac:dyDescent="0.3">
      <c r="A10" s="9" t="s">
        <v>5</v>
      </c>
      <c r="B10" s="21">
        <v>0</v>
      </c>
      <c r="C10" s="21">
        <v>0</v>
      </c>
      <c r="D10" s="21">
        <v>0</v>
      </c>
      <c r="E10" s="21">
        <v>0</v>
      </c>
      <c r="F10" s="21">
        <v>0</v>
      </c>
      <c r="G10" s="21">
        <v>0</v>
      </c>
      <c r="H10" s="21">
        <v>0</v>
      </c>
      <c r="I10" s="21">
        <v>0</v>
      </c>
      <c r="J10" s="10">
        <f>(C10-B10)+(E10-D10)+(G10-F10)+(I10-H10)</f>
        <v>0</v>
      </c>
      <c r="K10" s="68" t="s">
        <v>50</v>
      </c>
      <c r="L10" s="69"/>
      <c r="M10" s="69"/>
      <c r="N10" s="70"/>
      <c r="P10" s="32"/>
      <c r="Q10" s="36" t="s">
        <v>51</v>
      </c>
      <c r="R10" s="34" t="s">
        <v>53</v>
      </c>
      <c r="S10" s="35" t="s">
        <v>78</v>
      </c>
    </row>
    <row r="11" spans="1:19" x14ac:dyDescent="0.3">
      <c r="A11" s="47" t="s">
        <v>6</v>
      </c>
      <c r="B11" s="48">
        <v>0</v>
      </c>
      <c r="C11" s="48">
        <v>0</v>
      </c>
      <c r="D11" s="48">
        <v>0</v>
      </c>
      <c r="E11" s="48">
        <v>0</v>
      </c>
      <c r="F11" s="48">
        <v>0</v>
      </c>
      <c r="G11" s="48">
        <v>0</v>
      </c>
      <c r="H11" s="48">
        <v>0</v>
      </c>
      <c r="I11" s="48">
        <v>0</v>
      </c>
      <c r="J11" s="49">
        <f t="shared" ref="J11:J40" si="0">(C11-B11)+(E11-D11)+(G11-F11)+(I11-H11)</f>
        <v>0</v>
      </c>
      <c r="K11" s="71" t="s">
        <v>50</v>
      </c>
      <c r="L11" s="72"/>
      <c r="M11" s="72"/>
      <c r="N11" s="73"/>
      <c r="P11" s="32"/>
      <c r="Q11" s="34"/>
      <c r="R11" s="34"/>
      <c r="S11" s="35"/>
    </row>
    <row r="12" spans="1:19" x14ac:dyDescent="0.3">
      <c r="A12" s="47" t="s">
        <v>7</v>
      </c>
      <c r="B12" s="48">
        <v>0</v>
      </c>
      <c r="C12" s="48">
        <v>0</v>
      </c>
      <c r="D12" s="48">
        <v>0</v>
      </c>
      <c r="E12" s="48">
        <v>0</v>
      </c>
      <c r="F12" s="48">
        <v>0</v>
      </c>
      <c r="G12" s="48">
        <v>0</v>
      </c>
      <c r="H12" s="48">
        <v>0</v>
      </c>
      <c r="I12" s="48">
        <v>0</v>
      </c>
      <c r="J12" s="49">
        <f t="shared" si="0"/>
        <v>0</v>
      </c>
      <c r="K12" s="71" t="s">
        <v>50</v>
      </c>
      <c r="L12" s="72"/>
      <c r="M12" s="72"/>
      <c r="N12" s="73"/>
      <c r="P12" s="32" t="s">
        <v>59</v>
      </c>
      <c r="Q12" s="36" t="s">
        <v>54</v>
      </c>
      <c r="R12" s="37" t="s">
        <v>79</v>
      </c>
      <c r="S12" s="38"/>
    </row>
    <row r="13" spans="1:19" x14ac:dyDescent="0.3">
      <c r="A13" s="9" t="s">
        <v>8</v>
      </c>
      <c r="B13" s="21">
        <v>0</v>
      </c>
      <c r="C13" s="21">
        <v>0</v>
      </c>
      <c r="D13" s="21">
        <v>0</v>
      </c>
      <c r="E13" s="21">
        <v>0</v>
      </c>
      <c r="F13" s="21">
        <v>0</v>
      </c>
      <c r="G13" s="21">
        <v>0</v>
      </c>
      <c r="H13" s="21">
        <v>0</v>
      </c>
      <c r="I13" s="21">
        <v>0</v>
      </c>
      <c r="J13" s="10">
        <f t="shared" si="0"/>
        <v>0</v>
      </c>
      <c r="K13" s="68" t="s">
        <v>50</v>
      </c>
      <c r="L13" s="69"/>
      <c r="M13" s="69"/>
      <c r="N13" s="70"/>
      <c r="P13" s="32"/>
      <c r="Q13" s="36" t="s">
        <v>2</v>
      </c>
      <c r="R13" s="34" t="s">
        <v>76</v>
      </c>
      <c r="S13" s="35"/>
    </row>
    <row r="14" spans="1:19" x14ac:dyDescent="0.3">
      <c r="A14" s="9" t="s">
        <v>9</v>
      </c>
      <c r="B14" s="21">
        <v>0</v>
      </c>
      <c r="C14" s="21">
        <v>0</v>
      </c>
      <c r="D14" s="21">
        <v>0</v>
      </c>
      <c r="E14" s="21">
        <v>0</v>
      </c>
      <c r="F14" s="21">
        <v>0</v>
      </c>
      <c r="G14" s="21">
        <v>0</v>
      </c>
      <c r="H14" s="21">
        <v>0</v>
      </c>
      <c r="I14" s="21">
        <v>0</v>
      </c>
      <c r="J14" s="10">
        <f t="shared" si="0"/>
        <v>0</v>
      </c>
      <c r="K14" s="68" t="s">
        <v>50</v>
      </c>
      <c r="L14" s="69"/>
      <c r="M14" s="69"/>
      <c r="N14" s="70"/>
      <c r="P14" s="32"/>
      <c r="Q14" s="36"/>
      <c r="R14" s="34" t="s">
        <v>77</v>
      </c>
      <c r="S14" s="35"/>
    </row>
    <row r="15" spans="1:19" x14ac:dyDescent="0.3">
      <c r="A15" s="9" t="s">
        <v>10</v>
      </c>
      <c r="B15" s="21">
        <v>0.29166666666666669</v>
      </c>
      <c r="C15" s="21">
        <v>0.70833333333333337</v>
      </c>
      <c r="D15" s="21">
        <v>0</v>
      </c>
      <c r="E15" s="21">
        <v>0</v>
      </c>
      <c r="F15" s="21">
        <v>0</v>
      </c>
      <c r="G15" s="21">
        <v>0</v>
      </c>
      <c r="H15" s="21">
        <v>0</v>
      </c>
      <c r="I15" s="21">
        <v>0</v>
      </c>
      <c r="J15" s="10">
        <f t="shared" si="0"/>
        <v>0.41666666666666669</v>
      </c>
      <c r="K15" s="68" t="s">
        <v>88</v>
      </c>
      <c r="L15" s="69"/>
      <c r="M15" s="69"/>
      <c r="N15" s="70"/>
      <c r="P15" s="39"/>
      <c r="Q15" s="40"/>
      <c r="R15" s="40"/>
      <c r="S15" s="41"/>
    </row>
    <row r="16" spans="1:19" ht="12.75" customHeight="1" x14ac:dyDescent="0.3">
      <c r="A16" s="9" t="s">
        <v>11</v>
      </c>
      <c r="B16" s="21">
        <v>0</v>
      </c>
      <c r="C16" s="21">
        <v>0</v>
      </c>
      <c r="D16" s="21">
        <v>0</v>
      </c>
      <c r="E16" s="21">
        <v>0</v>
      </c>
      <c r="F16" s="21">
        <v>0</v>
      </c>
      <c r="G16" s="21">
        <v>0</v>
      </c>
      <c r="H16" s="21">
        <v>0</v>
      </c>
      <c r="I16" s="21">
        <v>0</v>
      </c>
      <c r="J16" s="10">
        <f t="shared" si="0"/>
        <v>0</v>
      </c>
      <c r="K16" s="68" t="s">
        <v>50</v>
      </c>
      <c r="L16" s="69"/>
      <c r="M16" s="69"/>
      <c r="N16" s="70"/>
      <c r="P16" s="4"/>
    </row>
    <row r="17" spans="1:16" x14ac:dyDescent="0.3">
      <c r="A17" s="9" t="s">
        <v>12</v>
      </c>
      <c r="B17" s="21">
        <v>0</v>
      </c>
      <c r="C17" s="21">
        <v>0</v>
      </c>
      <c r="D17" s="21">
        <v>0</v>
      </c>
      <c r="E17" s="21">
        <v>0</v>
      </c>
      <c r="F17" s="21">
        <v>0</v>
      </c>
      <c r="G17" s="21">
        <v>0</v>
      </c>
      <c r="H17" s="21">
        <v>0</v>
      </c>
      <c r="I17" s="21">
        <v>0</v>
      </c>
      <c r="J17" s="10">
        <f t="shared" si="0"/>
        <v>0</v>
      </c>
      <c r="K17" s="68" t="s">
        <v>50</v>
      </c>
      <c r="L17" s="69"/>
      <c r="M17" s="69"/>
      <c r="N17" s="70"/>
      <c r="P17" s="4"/>
    </row>
    <row r="18" spans="1:16" x14ac:dyDescent="0.3">
      <c r="A18" s="47" t="s">
        <v>13</v>
      </c>
      <c r="B18" s="48">
        <v>0</v>
      </c>
      <c r="C18" s="48">
        <v>0</v>
      </c>
      <c r="D18" s="48">
        <v>0</v>
      </c>
      <c r="E18" s="48">
        <v>0</v>
      </c>
      <c r="F18" s="48">
        <v>0</v>
      </c>
      <c r="G18" s="48">
        <v>0</v>
      </c>
      <c r="H18" s="48">
        <v>0</v>
      </c>
      <c r="I18" s="48">
        <v>0</v>
      </c>
      <c r="J18" s="49">
        <f t="shared" si="0"/>
        <v>0</v>
      </c>
      <c r="K18" s="71" t="s">
        <v>50</v>
      </c>
      <c r="L18" s="72"/>
      <c r="M18" s="72"/>
      <c r="N18" s="73"/>
      <c r="P18" s="4"/>
    </row>
    <row r="19" spans="1:16" x14ac:dyDescent="0.3">
      <c r="A19" s="47" t="s">
        <v>14</v>
      </c>
      <c r="B19" s="48">
        <v>0</v>
      </c>
      <c r="C19" s="48">
        <v>0</v>
      </c>
      <c r="D19" s="48">
        <v>0</v>
      </c>
      <c r="E19" s="48">
        <v>0</v>
      </c>
      <c r="F19" s="48">
        <v>0</v>
      </c>
      <c r="G19" s="48">
        <v>0</v>
      </c>
      <c r="H19" s="48">
        <v>0</v>
      </c>
      <c r="I19" s="48">
        <v>0</v>
      </c>
      <c r="J19" s="49">
        <f t="shared" si="0"/>
        <v>0</v>
      </c>
      <c r="K19" s="71" t="s">
        <v>50</v>
      </c>
      <c r="L19" s="72"/>
      <c r="M19" s="72"/>
      <c r="N19" s="73"/>
      <c r="P19" s="4"/>
    </row>
    <row r="20" spans="1:16" x14ac:dyDescent="0.3">
      <c r="A20" s="9" t="s">
        <v>15</v>
      </c>
      <c r="B20" s="21">
        <v>0</v>
      </c>
      <c r="C20" s="21">
        <v>0</v>
      </c>
      <c r="D20" s="21">
        <v>0</v>
      </c>
      <c r="E20" s="21">
        <v>0</v>
      </c>
      <c r="F20" s="21">
        <v>0</v>
      </c>
      <c r="G20" s="21">
        <v>0</v>
      </c>
      <c r="H20" s="21">
        <v>0</v>
      </c>
      <c r="I20" s="21">
        <v>0</v>
      </c>
      <c r="J20" s="10">
        <f t="shared" si="0"/>
        <v>0</v>
      </c>
      <c r="K20" s="68" t="s">
        <v>50</v>
      </c>
      <c r="L20" s="69"/>
      <c r="M20" s="69"/>
      <c r="N20" s="70"/>
      <c r="P20" s="4"/>
    </row>
    <row r="21" spans="1:16" ht="12.75" customHeight="1" x14ac:dyDescent="0.3">
      <c r="A21" s="9" t="s">
        <v>16</v>
      </c>
      <c r="B21" s="21">
        <v>0</v>
      </c>
      <c r="C21" s="21">
        <v>0</v>
      </c>
      <c r="D21" s="21">
        <v>0</v>
      </c>
      <c r="E21" s="21">
        <v>0</v>
      </c>
      <c r="F21" s="21">
        <v>0</v>
      </c>
      <c r="G21" s="21">
        <v>0</v>
      </c>
      <c r="H21" s="21">
        <v>0</v>
      </c>
      <c r="I21" s="21">
        <v>0</v>
      </c>
      <c r="J21" s="10">
        <f t="shared" si="0"/>
        <v>0</v>
      </c>
      <c r="K21" s="68" t="s">
        <v>50</v>
      </c>
      <c r="L21" s="69"/>
      <c r="M21" s="69"/>
      <c r="N21" s="70"/>
      <c r="P21" s="4"/>
    </row>
    <row r="22" spans="1:16" x14ac:dyDescent="0.3">
      <c r="A22" s="9" t="s">
        <v>17</v>
      </c>
      <c r="B22" s="21">
        <v>0.29166666666666669</v>
      </c>
      <c r="C22" s="21">
        <v>0.70833333333333337</v>
      </c>
      <c r="D22" s="21">
        <v>0</v>
      </c>
      <c r="E22" s="21">
        <v>0</v>
      </c>
      <c r="F22" s="21">
        <v>0</v>
      </c>
      <c r="G22" s="21">
        <v>0</v>
      </c>
      <c r="H22" s="21">
        <v>0</v>
      </c>
      <c r="I22" s="21">
        <v>0</v>
      </c>
      <c r="J22" s="10">
        <f t="shared" si="0"/>
        <v>0.41666666666666669</v>
      </c>
      <c r="K22" s="68" t="s">
        <v>88</v>
      </c>
      <c r="L22" s="69"/>
      <c r="M22" s="69"/>
      <c r="N22" s="70"/>
      <c r="P22" s="4"/>
    </row>
    <row r="23" spans="1:16" x14ac:dyDescent="0.3">
      <c r="A23" s="9" t="s">
        <v>18</v>
      </c>
      <c r="B23" s="21">
        <v>0</v>
      </c>
      <c r="C23" s="21">
        <v>0</v>
      </c>
      <c r="D23" s="21">
        <v>0</v>
      </c>
      <c r="E23" s="21">
        <v>0</v>
      </c>
      <c r="F23" s="21">
        <v>0</v>
      </c>
      <c r="G23" s="21">
        <v>0</v>
      </c>
      <c r="H23" s="21">
        <v>0</v>
      </c>
      <c r="I23" s="21">
        <v>0</v>
      </c>
      <c r="J23" s="10">
        <f t="shared" si="0"/>
        <v>0</v>
      </c>
      <c r="K23" s="68" t="s">
        <v>50</v>
      </c>
      <c r="L23" s="69"/>
      <c r="M23" s="69"/>
      <c r="N23" s="70"/>
      <c r="P23" s="4"/>
    </row>
    <row r="24" spans="1:16" x14ac:dyDescent="0.3">
      <c r="A24" s="9" t="s">
        <v>19</v>
      </c>
      <c r="B24" s="21">
        <v>0</v>
      </c>
      <c r="C24" s="21">
        <v>0</v>
      </c>
      <c r="D24" s="21">
        <v>0</v>
      </c>
      <c r="E24" s="21">
        <v>0</v>
      </c>
      <c r="F24" s="21">
        <v>0</v>
      </c>
      <c r="G24" s="21">
        <v>0</v>
      </c>
      <c r="H24" s="21">
        <v>0</v>
      </c>
      <c r="I24" s="21">
        <v>0</v>
      </c>
      <c r="J24" s="10">
        <f t="shared" si="0"/>
        <v>0</v>
      </c>
      <c r="K24" s="68" t="s">
        <v>50</v>
      </c>
      <c r="L24" s="69"/>
      <c r="M24" s="69"/>
      <c r="N24" s="70"/>
      <c r="P24" s="4"/>
    </row>
    <row r="25" spans="1:16" x14ac:dyDescent="0.3">
      <c r="A25" s="47" t="s">
        <v>20</v>
      </c>
      <c r="B25" s="48">
        <v>0</v>
      </c>
      <c r="C25" s="48">
        <v>0</v>
      </c>
      <c r="D25" s="48">
        <v>0</v>
      </c>
      <c r="E25" s="48">
        <v>0</v>
      </c>
      <c r="F25" s="48">
        <v>0</v>
      </c>
      <c r="G25" s="48">
        <v>0</v>
      </c>
      <c r="H25" s="48">
        <v>0</v>
      </c>
      <c r="I25" s="48">
        <v>0</v>
      </c>
      <c r="J25" s="49">
        <f t="shared" si="0"/>
        <v>0</v>
      </c>
      <c r="K25" s="71" t="s">
        <v>50</v>
      </c>
      <c r="L25" s="72"/>
      <c r="M25" s="72"/>
      <c r="N25" s="73"/>
      <c r="P25" s="4"/>
    </row>
    <row r="26" spans="1:16" x14ac:dyDescent="0.3">
      <c r="A26" s="47" t="s">
        <v>21</v>
      </c>
      <c r="B26" s="48">
        <v>0</v>
      </c>
      <c r="C26" s="48">
        <v>0</v>
      </c>
      <c r="D26" s="48">
        <v>0</v>
      </c>
      <c r="E26" s="48">
        <v>0</v>
      </c>
      <c r="F26" s="48">
        <v>0</v>
      </c>
      <c r="G26" s="48">
        <v>0</v>
      </c>
      <c r="H26" s="48">
        <v>0</v>
      </c>
      <c r="I26" s="48">
        <v>0</v>
      </c>
      <c r="J26" s="49">
        <f t="shared" si="0"/>
        <v>0</v>
      </c>
      <c r="K26" s="71" t="s">
        <v>50</v>
      </c>
      <c r="L26" s="72"/>
      <c r="M26" s="72"/>
      <c r="N26" s="73"/>
      <c r="P26" s="4"/>
    </row>
    <row r="27" spans="1:16" x14ac:dyDescent="0.3">
      <c r="A27" s="9" t="s">
        <v>22</v>
      </c>
      <c r="B27" s="21">
        <v>0</v>
      </c>
      <c r="C27" s="21">
        <v>0</v>
      </c>
      <c r="D27" s="21">
        <v>0</v>
      </c>
      <c r="E27" s="21">
        <v>0</v>
      </c>
      <c r="F27" s="21">
        <v>0</v>
      </c>
      <c r="G27" s="21">
        <v>0</v>
      </c>
      <c r="H27" s="21">
        <v>0</v>
      </c>
      <c r="I27" s="21">
        <v>0</v>
      </c>
      <c r="J27" s="10">
        <f t="shared" si="0"/>
        <v>0</v>
      </c>
      <c r="K27" s="68" t="s">
        <v>50</v>
      </c>
      <c r="L27" s="69"/>
      <c r="M27" s="69"/>
      <c r="N27" s="70"/>
      <c r="P27" s="4"/>
    </row>
    <row r="28" spans="1:16" ht="12.75" customHeight="1" x14ac:dyDescent="0.3">
      <c r="A28" s="9" t="s">
        <v>23</v>
      </c>
      <c r="B28" s="21">
        <v>0</v>
      </c>
      <c r="C28" s="21">
        <v>0</v>
      </c>
      <c r="D28" s="21">
        <v>0</v>
      </c>
      <c r="E28" s="21">
        <v>0</v>
      </c>
      <c r="F28" s="21">
        <v>0</v>
      </c>
      <c r="G28" s="21">
        <v>0</v>
      </c>
      <c r="H28" s="21">
        <v>0</v>
      </c>
      <c r="I28" s="21">
        <v>0</v>
      </c>
      <c r="J28" s="10">
        <f t="shared" si="0"/>
        <v>0</v>
      </c>
      <c r="K28" s="68" t="s">
        <v>50</v>
      </c>
      <c r="L28" s="69"/>
      <c r="M28" s="69"/>
      <c r="N28" s="70"/>
      <c r="P28" s="4"/>
    </row>
    <row r="29" spans="1:16" x14ac:dyDescent="0.3">
      <c r="A29" s="9" t="s">
        <v>24</v>
      </c>
      <c r="B29" s="21">
        <v>0.29166666666666669</v>
      </c>
      <c r="C29" s="21">
        <v>0.70833333333333337</v>
      </c>
      <c r="D29" s="21">
        <v>0</v>
      </c>
      <c r="E29" s="21">
        <v>0</v>
      </c>
      <c r="F29" s="21">
        <v>0</v>
      </c>
      <c r="G29" s="21">
        <v>0</v>
      </c>
      <c r="H29" s="21">
        <v>0</v>
      </c>
      <c r="I29" s="21">
        <v>0</v>
      </c>
      <c r="J29" s="10">
        <f t="shared" si="0"/>
        <v>0.41666666666666669</v>
      </c>
      <c r="K29" s="68" t="s">
        <v>88</v>
      </c>
      <c r="L29" s="69"/>
      <c r="M29" s="69"/>
      <c r="N29" s="70"/>
      <c r="P29" s="4"/>
    </row>
    <row r="30" spans="1:16" x14ac:dyDescent="0.3">
      <c r="A30" s="9" t="s">
        <v>25</v>
      </c>
      <c r="B30" s="21">
        <v>0</v>
      </c>
      <c r="C30" s="21">
        <v>0</v>
      </c>
      <c r="D30" s="21">
        <v>0</v>
      </c>
      <c r="E30" s="21">
        <v>0</v>
      </c>
      <c r="F30" s="21">
        <v>0</v>
      </c>
      <c r="G30" s="21">
        <v>0</v>
      </c>
      <c r="H30" s="21">
        <v>0</v>
      </c>
      <c r="I30" s="21">
        <v>0</v>
      </c>
      <c r="J30" s="10">
        <f t="shared" si="0"/>
        <v>0</v>
      </c>
      <c r="K30" s="68" t="s">
        <v>50</v>
      </c>
      <c r="L30" s="69"/>
      <c r="M30" s="69"/>
      <c r="N30" s="70"/>
      <c r="P30" s="4"/>
    </row>
    <row r="31" spans="1:16" x14ac:dyDescent="0.3">
      <c r="A31" s="9" t="s">
        <v>26</v>
      </c>
      <c r="B31" s="21">
        <v>0</v>
      </c>
      <c r="C31" s="21">
        <v>0</v>
      </c>
      <c r="D31" s="21">
        <v>0</v>
      </c>
      <c r="E31" s="21">
        <v>0</v>
      </c>
      <c r="F31" s="21">
        <v>0</v>
      </c>
      <c r="G31" s="21">
        <v>0</v>
      </c>
      <c r="H31" s="21">
        <v>0</v>
      </c>
      <c r="I31" s="21">
        <v>0</v>
      </c>
      <c r="J31" s="10">
        <f t="shared" si="0"/>
        <v>0</v>
      </c>
      <c r="K31" s="68" t="s">
        <v>50</v>
      </c>
      <c r="L31" s="69"/>
      <c r="M31" s="69"/>
      <c r="N31" s="70"/>
      <c r="P31" s="4"/>
    </row>
    <row r="32" spans="1:16" x14ac:dyDescent="0.3">
      <c r="A32" s="47" t="s">
        <v>27</v>
      </c>
      <c r="B32" s="48">
        <v>0</v>
      </c>
      <c r="C32" s="48">
        <v>0</v>
      </c>
      <c r="D32" s="48">
        <v>0</v>
      </c>
      <c r="E32" s="48">
        <v>0</v>
      </c>
      <c r="F32" s="48">
        <v>0</v>
      </c>
      <c r="G32" s="48">
        <v>0</v>
      </c>
      <c r="H32" s="48">
        <v>0</v>
      </c>
      <c r="I32" s="48">
        <v>0</v>
      </c>
      <c r="J32" s="49">
        <f t="shared" si="0"/>
        <v>0</v>
      </c>
      <c r="K32" s="71" t="s">
        <v>50</v>
      </c>
      <c r="L32" s="72"/>
      <c r="M32" s="72"/>
      <c r="N32" s="73"/>
      <c r="P32" s="4"/>
    </row>
    <row r="33" spans="1:19" x14ac:dyDescent="0.3">
      <c r="A33" s="47" t="s">
        <v>28</v>
      </c>
      <c r="B33" s="48">
        <v>0</v>
      </c>
      <c r="C33" s="48">
        <v>0</v>
      </c>
      <c r="D33" s="48">
        <v>0</v>
      </c>
      <c r="E33" s="48">
        <v>0</v>
      </c>
      <c r="F33" s="48">
        <v>0</v>
      </c>
      <c r="G33" s="48">
        <v>0</v>
      </c>
      <c r="H33" s="48">
        <v>0</v>
      </c>
      <c r="I33" s="48">
        <v>0</v>
      </c>
      <c r="J33" s="49">
        <f t="shared" si="0"/>
        <v>0</v>
      </c>
      <c r="K33" s="71" t="s">
        <v>50</v>
      </c>
      <c r="L33" s="72"/>
      <c r="M33" s="72"/>
      <c r="N33" s="73"/>
      <c r="P33" s="4"/>
    </row>
    <row r="34" spans="1:19" x14ac:dyDescent="0.3">
      <c r="A34" s="9" t="s">
        <v>29</v>
      </c>
      <c r="B34" s="21">
        <v>0</v>
      </c>
      <c r="C34" s="21">
        <v>0</v>
      </c>
      <c r="D34" s="21">
        <v>0</v>
      </c>
      <c r="E34" s="21">
        <v>0</v>
      </c>
      <c r="F34" s="21">
        <v>0</v>
      </c>
      <c r="G34" s="21">
        <v>0</v>
      </c>
      <c r="H34" s="21">
        <v>0</v>
      </c>
      <c r="I34" s="21">
        <v>0</v>
      </c>
      <c r="J34" s="10">
        <f t="shared" si="0"/>
        <v>0</v>
      </c>
      <c r="K34" s="68" t="s">
        <v>50</v>
      </c>
      <c r="L34" s="69"/>
      <c r="M34" s="69"/>
      <c r="N34" s="70"/>
      <c r="P34" s="4"/>
    </row>
    <row r="35" spans="1:19" ht="12.75" customHeight="1" x14ac:dyDescent="0.3">
      <c r="A35" s="9" t="s">
        <v>30</v>
      </c>
      <c r="B35" s="21">
        <v>0</v>
      </c>
      <c r="C35" s="21">
        <v>0</v>
      </c>
      <c r="D35" s="21">
        <v>0</v>
      </c>
      <c r="E35" s="21">
        <v>0</v>
      </c>
      <c r="F35" s="21">
        <v>0</v>
      </c>
      <c r="G35" s="21">
        <v>0</v>
      </c>
      <c r="H35" s="21">
        <v>0</v>
      </c>
      <c r="I35" s="21">
        <v>0</v>
      </c>
      <c r="J35" s="10">
        <f t="shared" si="0"/>
        <v>0</v>
      </c>
      <c r="K35" s="68" t="s">
        <v>50</v>
      </c>
      <c r="L35" s="69"/>
      <c r="M35" s="69"/>
      <c r="N35" s="70"/>
      <c r="P35" s="4"/>
    </row>
    <row r="36" spans="1:19" x14ac:dyDescent="0.3">
      <c r="A36" s="9" t="s">
        <v>31</v>
      </c>
      <c r="B36" s="21">
        <v>0.29166666666666669</v>
      </c>
      <c r="C36" s="21">
        <v>0.70833333333333337</v>
      </c>
      <c r="D36" s="21">
        <v>0</v>
      </c>
      <c r="E36" s="21">
        <v>0</v>
      </c>
      <c r="F36" s="21">
        <v>0</v>
      </c>
      <c r="G36" s="21">
        <v>0</v>
      </c>
      <c r="H36" s="21">
        <v>0</v>
      </c>
      <c r="I36" s="21">
        <v>0</v>
      </c>
      <c r="J36" s="10">
        <f t="shared" si="0"/>
        <v>0.41666666666666669</v>
      </c>
      <c r="K36" s="68" t="s">
        <v>88</v>
      </c>
      <c r="L36" s="69"/>
      <c r="M36" s="69"/>
      <c r="N36" s="70"/>
      <c r="P36" s="4"/>
    </row>
    <row r="37" spans="1:19" x14ac:dyDescent="0.3">
      <c r="A37" s="9" t="s">
        <v>32</v>
      </c>
      <c r="B37" s="21">
        <v>0</v>
      </c>
      <c r="C37" s="21">
        <v>0</v>
      </c>
      <c r="D37" s="21">
        <v>0</v>
      </c>
      <c r="E37" s="21">
        <v>0</v>
      </c>
      <c r="F37" s="21">
        <v>0</v>
      </c>
      <c r="G37" s="21">
        <v>0</v>
      </c>
      <c r="H37" s="21">
        <v>0</v>
      </c>
      <c r="I37" s="21">
        <v>0</v>
      </c>
      <c r="J37" s="10">
        <f t="shared" si="0"/>
        <v>0</v>
      </c>
      <c r="K37" s="68" t="s">
        <v>50</v>
      </c>
      <c r="L37" s="69"/>
      <c r="M37" s="69"/>
      <c r="N37" s="70"/>
      <c r="P37" s="4"/>
    </row>
    <row r="38" spans="1:19" x14ac:dyDescent="0.3">
      <c r="A38" s="9" t="s">
        <v>33</v>
      </c>
      <c r="B38" s="21">
        <v>0.29166666666666669</v>
      </c>
      <c r="C38" s="21">
        <v>0.70833333333333337</v>
      </c>
      <c r="D38" s="21">
        <v>0</v>
      </c>
      <c r="E38" s="21">
        <v>0</v>
      </c>
      <c r="F38" s="21">
        <v>0</v>
      </c>
      <c r="G38" s="21">
        <v>0</v>
      </c>
      <c r="H38" s="21">
        <v>0</v>
      </c>
      <c r="I38" s="21">
        <v>0</v>
      </c>
      <c r="J38" s="10">
        <f t="shared" si="0"/>
        <v>0.41666666666666669</v>
      </c>
      <c r="K38" s="68" t="s">
        <v>81</v>
      </c>
      <c r="L38" s="69"/>
      <c r="M38" s="69"/>
      <c r="N38" s="70"/>
      <c r="P38" s="4"/>
    </row>
    <row r="39" spans="1:19" x14ac:dyDescent="0.3">
      <c r="A39" s="47" t="s">
        <v>34</v>
      </c>
      <c r="B39" s="48">
        <v>0</v>
      </c>
      <c r="C39" s="48">
        <v>0</v>
      </c>
      <c r="D39" s="48">
        <v>0</v>
      </c>
      <c r="E39" s="48">
        <v>0</v>
      </c>
      <c r="F39" s="48">
        <v>0</v>
      </c>
      <c r="G39" s="48">
        <v>0</v>
      </c>
      <c r="H39" s="48">
        <v>0</v>
      </c>
      <c r="I39" s="48">
        <v>0</v>
      </c>
      <c r="J39" s="49">
        <f t="shared" si="0"/>
        <v>0</v>
      </c>
      <c r="K39" s="71" t="s">
        <v>50</v>
      </c>
      <c r="L39" s="72"/>
      <c r="M39" s="72"/>
      <c r="N39" s="73"/>
      <c r="P39" s="4"/>
    </row>
    <row r="40" spans="1:19" x14ac:dyDescent="0.3">
      <c r="A40" s="47" t="s">
        <v>35</v>
      </c>
      <c r="B40" s="48">
        <v>0</v>
      </c>
      <c r="C40" s="48">
        <v>0</v>
      </c>
      <c r="D40" s="48">
        <v>0</v>
      </c>
      <c r="E40" s="48">
        <v>0</v>
      </c>
      <c r="F40" s="48">
        <v>0</v>
      </c>
      <c r="G40" s="48">
        <v>0</v>
      </c>
      <c r="H40" s="48">
        <v>0</v>
      </c>
      <c r="I40" s="48">
        <v>0</v>
      </c>
      <c r="J40" s="49">
        <f t="shared" si="0"/>
        <v>0</v>
      </c>
      <c r="K40" s="71" t="s">
        <v>50</v>
      </c>
      <c r="L40" s="72"/>
      <c r="M40" s="72"/>
      <c r="N40" s="73"/>
      <c r="P40" s="4"/>
    </row>
    <row r="41" spans="1:19" ht="12.75" customHeight="1" x14ac:dyDescent="0.3">
      <c r="A41" s="61" t="s">
        <v>41</v>
      </c>
      <c r="B41" s="62"/>
      <c r="C41" s="62"/>
      <c r="D41" s="63" t="str">
        <f>(D7)</f>
        <v>März</v>
      </c>
      <c r="E41" s="63"/>
      <c r="F41" s="16">
        <f>SUM(J7)</f>
        <v>2024</v>
      </c>
      <c r="G41" s="17"/>
      <c r="H41" s="17"/>
      <c r="I41" s="18"/>
      <c r="J41" s="19">
        <f>SUM(J10:J40)</f>
        <v>2.0833333333333335</v>
      </c>
      <c r="L41" s="4" t="s">
        <v>118</v>
      </c>
      <c r="N41" s="54">
        <f>Feb!N43</f>
        <v>0</v>
      </c>
      <c r="P41" s="4"/>
    </row>
    <row r="42" spans="1:19" s="5" customFormat="1" ht="5.25" customHeight="1" x14ac:dyDescent="0.3">
      <c r="A42" s="11"/>
      <c r="B42" s="11"/>
      <c r="C42" s="11"/>
      <c r="D42" s="11"/>
      <c r="E42" s="11"/>
      <c r="F42" s="11"/>
      <c r="G42" s="11"/>
      <c r="H42" s="11"/>
      <c r="I42" s="11"/>
      <c r="J42" s="12"/>
      <c r="K42" s="7"/>
      <c r="P42" s="4"/>
      <c r="Q42" s="4"/>
      <c r="R42" s="4"/>
      <c r="S42" s="4"/>
    </row>
    <row r="43" spans="1:19" x14ac:dyDescent="0.3">
      <c r="A43" s="24" t="s">
        <v>61</v>
      </c>
      <c r="B43" s="25"/>
      <c r="C43" s="25"/>
      <c r="D43" s="25"/>
      <c r="E43" s="25"/>
      <c r="F43" s="25"/>
      <c r="G43" s="25"/>
      <c r="H43" s="25"/>
      <c r="I43" s="26"/>
      <c r="J43" s="22">
        <v>0</v>
      </c>
      <c r="L43" s="64" t="s">
        <v>45</v>
      </c>
      <c r="M43" s="65"/>
      <c r="N43" s="23">
        <v>0</v>
      </c>
      <c r="P43" s="4"/>
    </row>
    <row r="44" spans="1:19" s="5" customFormat="1" ht="5.25" customHeight="1" x14ac:dyDescent="0.3">
      <c r="J44" s="6"/>
      <c r="K44" s="7"/>
      <c r="P44" s="4"/>
      <c r="Q44" s="4"/>
      <c r="R44" s="4"/>
      <c r="S44" s="4"/>
    </row>
    <row r="45" spans="1:19" x14ac:dyDescent="0.3">
      <c r="A45" s="24" t="s">
        <v>62</v>
      </c>
      <c r="B45" s="25"/>
      <c r="C45" s="25"/>
      <c r="D45" s="25"/>
      <c r="E45" s="25"/>
      <c r="F45" s="25"/>
      <c r="G45" s="25"/>
      <c r="H45" s="27"/>
      <c r="I45" s="28"/>
      <c r="J45" s="22">
        <v>0</v>
      </c>
      <c r="L45" s="64" t="s">
        <v>63</v>
      </c>
      <c r="M45" s="65"/>
      <c r="N45" s="54">
        <f>N41-N43</f>
        <v>0</v>
      </c>
      <c r="P45" s="4"/>
    </row>
    <row r="46" spans="1:19" s="5" customFormat="1" ht="5.25" customHeight="1" x14ac:dyDescent="0.3">
      <c r="J46" s="6"/>
      <c r="K46" s="7"/>
      <c r="P46" s="4"/>
      <c r="Q46" s="4"/>
      <c r="R46" s="4"/>
      <c r="S46" s="4"/>
    </row>
    <row r="47" spans="1:19" x14ac:dyDescent="0.3">
      <c r="A47" s="66" t="s">
        <v>36</v>
      </c>
      <c r="B47" s="66"/>
      <c r="C47" s="66"/>
      <c r="D47" s="66"/>
      <c r="E47" s="66"/>
      <c r="F47" s="66"/>
      <c r="G47" s="66"/>
      <c r="H47" s="66"/>
      <c r="I47" s="66"/>
      <c r="J47" s="3">
        <f>(J41+J43-J45)</f>
        <v>2.0833333333333335</v>
      </c>
      <c r="P47" s="4"/>
    </row>
    <row r="48" spans="1:19" s="5" customFormat="1" ht="5.25" customHeight="1" x14ac:dyDescent="0.3">
      <c r="J48" s="6"/>
      <c r="K48" s="7"/>
      <c r="P48" s="4"/>
      <c r="Q48" s="4"/>
      <c r="R48" s="4"/>
      <c r="S48" s="4"/>
    </row>
    <row r="49" spans="1:19" x14ac:dyDescent="0.3">
      <c r="A49" s="56" t="s">
        <v>42</v>
      </c>
      <c r="B49" s="56"/>
      <c r="C49" s="56"/>
      <c r="D49" s="56"/>
      <c r="E49" s="56"/>
      <c r="F49" s="56"/>
      <c r="G49" s="56"/>
      <c r="H49" s="56"/>
      <c r="I49" s="56"/>
      <c r="J49" s="22">
        <v>2.0833333333333335</v>
      </c>
      <c r="L49" s="4" t="s">
        <v>46</v>
      </c>
      <c r="M49" s="67"/>
      <c r="N49" s="67"/>
      <c r="P49" s="4"/>
    </row>
    <row r="50" spans="1:19" s="5" customFormat="1" ht="5.25" customHeight="1" x14ac:dyDescent="0.3">
      <c r="J50" s="6"/>
      <c r="K50" s="7"/>
      <c r="P50" s="4"/>
      <c r="Q50" s="4"/>
      <c r="R50" s="4"/>
      <c r="S50" s="4"/>
    </row>
    <row r="51" spans="1:19" x14ac:dyDescent="0.3">
      <c r="A51" s="56" t="s">
        <v>43</v>
      </c>
      <c r="B51" s="56"/>
      <c r="C51" s="56"/>
      <c r="D51" s="56"/>
      <c r="E51" s="56"/>
      <c r="F51" s="56"/>
      <c r="G51" s="56"/>
      <c r="H51" s="56"/>
      <c r="I51" s="56"/>
      <c r="J51" s="42">
        <f>SUM(J47-J49)</f>
        <v>0</v>
      </c>
      <c r="L51" s="4" t="s">
        <v>47</v>
      </c>
      <c r="M51" s="13"/>
      <c r="N51" s="13"/>
      <c r="P51" s="4"/>
    </row>
    <row r="52" spans="1:19" s="5" customFormat="1" ht="5.25" customHeight="1" x14ac:dyDescent="0.3">
      <c r="J52" s="6"/>
      <c r="K52" s="7"/>
      <c r="P52" s="4"/>
      <c r="Q52" s="4"/>
      <c r="R52" s="4"/>
      <c r="S52" s="4"/>
    </row>
    <row r="53" spans="1:19" x14ac:dyDescent="0.3">
      <c r="A53" s="57" t="s">
        <v>44</v>
      </c>
      <c r="B53" s="58"/>
      <c r="C53" s="58"/>
      <c r="D53" s="58"/>
      <c r="E53" s="59" t="s">
        <v>64</v>
      </c>
      <c r="F53" s="59"/>
      <c r="G53" s="59"/>
      <c r="H53" s="58" t="str">
        <f>(D7)</f>
        <v>März</v>
      </c>
      <c r="I53" s="60"/>
      <c r="J53" s="22">
        <v>0</v>
      </c>
      <c r="L53" s="4" t="s">
        <v>1</v>
      </c>
      <c r="M53" s="13"/>
      <c r="N53" s="13"/>
      <c r="P53" s="4"/>
    </row>
  </sheetData>
  <sheetProtection algorithmName="SHA-512" hashValue="mECvAcPDk+fbYE/l/an02GWVH3IYBfZ2OgN/Lp9FLVxx9zyYhXn1jnWnWj9pjjIHqn6zDMliP1NotfbNyhlDUA==" saltValue="2RlSMbSqTlF0FovnelyNIw==" spinCount="100000" sheet="1" objects="1" scenarios="1"/>
  <mergeCells count="49">
    <mergeCell ref="A1:N1"/>
    <mergeCell ref="P1:S7"/>
    <mergeCell ref="D3:N3"/>
    <mergeCell ref="D5:N5"/>
    <mergeCell ref="D7:F7"/>
    <mergeCell ref="G7:I7"/>
    <mergeCell ref="K20:N20"/>
    <mergeCell ref="K9:N9"/>
    <mergeCell ref="K10:N10"/>
    <mergeCell ref="K11:N11"/>
    <mergeCell ref="K12:N12"/>
    <mergeCell ref="K13:N13"/>
    <mergeCell ref="K14:N14"/>
    <mergeCell ref="K15:N15"/>
    <mergeCell ref="K16:N16"/>
    <mergeCell ref="K17:N17"/>
    <mergeCell ref="K18:N18"/>
    <mergeCell ref="K19:N19"/>
    <mergeCell ref="K38:N38"/>
    <mergeCell ref="K39:N39"/>
    <mergeCell ref="K40:N40"/>
    <mergeCell ref="K32:N32"/>
    <mergeCell ref="K21:N21"/>
    <mergeCell ref="K22:N22"/>
    <mergeCell ref="K23:N23"/>
    <mergeCell ref="K24:N24"/>
    <mergeCell ref="K25:N25"/>
    <mergeCell ref="K26:N26"/>
    <mergeCell ref="K27:N27"/>
    <mergeCell ref="K28:N28"/>
    <mergeCell ref="K29:N29"/>
    <mergeCell ref="K30:N30"/>
    <mergeCell ref="K31:N31"/>
    <mergeCell ref="K33:N33"/>
    <mergeCell ref="K34:N34"/>
    <mergeCell ref="K35:N35"/>
    <mergeCell ref="K36:N36"/>
    <mergeCell ref="K37:N37"/>
    <mergeCell ref="L43:M43"/>
    <mergeCell ref="A47:I47"/>
    <mergeCell ref="A49:I49"/>
    <mergeCell ref="M49:N49"/>
    <mergeCell ref="L45:M45"/>
    <mergeCell ref="A51:I51"/>
    <mergeCell ref="A53:D53"/>
    <mergeCell ref="E53:G53"/>
    <mergeCell ref="H53:I53"/>
    <mergeCell ref="A41:C41"/>
    <mergeCell ref="D41:E41"/>
  </mergeCells>
  <printOptions horizontalCentered="1" verticalCentered="1"/>
  <pageMargins left="0.59055118110236227" right="0.39370078740157483" top="0.78740157480314965"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15DFF-E0F8-45AF-9F95-0D72E6C3DE50}">
  <sheetPr>
    <pageSetUpPr fitToPage="1"/>
  </sheetPr>
  <dimension ref="A1:S52"/>
  <sheetViews>
    <sheetView topLeftCell="A34" zoomScaleNormal="100" workbookViewId="0">
      <selection activeCell="N42" sqref="N42"/>
    </sheetView>
  </sheetViews>
  <sheetFormatPr baseColWidth="10" defaultColWidth="11.44140625" defaultRowHeight="13.8" x14ac:dyDescent="0.3"/>
  <cols>
    <col min="1" max="1" width="3.6640625" style="4" customWidth="1"/>
    <col min="2" max="9" width="4.88671875" style="4" customWidth="1"/>
    <col min="10" max="10" width="5.88671875" style="14" customWidth="1"/>
    <col min="11" max="11" width="1.44140625" style="8" customWidth="1"/>
    <col min="12" max="12" width="10.44140625" style="4" customWidth="1"/>
    <col min="13" max="13" width="13.6640625" style="4" customWidth="1"/>
    <col min="14" max="14" width="4.88671875" style="4" customWidth="1"/>
    <col min="15" max="15" width="1.33203125" style="4" customWidth="1"/>
    <col min="16" max="16" width="10.33203125" style="15" bestFit="1" customWidth="1"/>
    <col min="17" max="17" width="9.6640625" style="4" customWidth="1"/>
    <col min="18" max="18" width="2" style="4" customWidth="1"/>
    <col min="19" max="19" width="20.33203125" style="4" bestFit="1" customWidth="1"/>
    <col min="20" max="16384" width="11.44140625" style="4"/>
  </cols>
  <sheetData>
    <row r="1" spans="1:19" ht="20.25" customHeight="1" x14ac:dyDescent="0.35">
      <c r="A1" s="77" t="s">
        <v>60</v>
      </c>
      <c r="B1" s="77"/>
      <c r="C1" s="77"/>
      <c r="D1" s="77"/>
      <c r="E1" s="77"/>
      <c r="F1" s="77"/>
      <c r="G1" s="77"/>
      <c r="H1" s="77"/>
      <c r="I1" s="77"/>
      <c r="J1" s="77"/>
      <c r="K1" s="77"/>
      <c r="L1" s="77"/>
      <c r="M1" s="77"/>
      <c r="N1" s="77"/>
      <c r="P1" s="78" t="s">
        <v>57</v>
      </c>
      <c r="Q1" s="79"/>
      <c r="R1" s="79"/>
      <c r="S1" s="80"/>
    </row>
    <row r="2" spans="1:19" s="5" customFormat="1" ht="5.25" customHeight="1" x14ac:dyDescent="0.15">
      <c r="J2" s="6"/>
      <c r="K2" s="7"/>
      <c r="P2" s="81"/>
      <c r="Q2" s="82"/>
      <c r="R2" s="82"/>
      <c r="S2" s="83"/>
    </row>
    <row r="3" spans="1:19" ht="12.75" customHeight="1" x14ac:dyDescent="0.3">
      <c r="A3" s="4" t="s">
        <v>0</v>
      </c>
      <c r="D3" s="84" t="s">
        <v>48</v>
      </c>
      <c r="E3" s="85"/>
      <c r="F3" s="85"/>
      <c r="G3" s="85"/>
      <c r="H3" s="85"/>
      <c r="I3" s="85"/>
      <c r="J3" s="85"/>
      <c r="K3" s="85"/>
      <c r="L3" s="85"/>
      <c r="M3" s="85"/>
      <c r="N3" s="86"/>
      <c r="P3" s="81"/>
      <c r="Q3" s="82"/>
      <c r="R3" s="82"/>
      <c r="S3" s="83"/>
    </row>
    <row r="4" spans="1:19" s="5" customFormat="1" ht="5.25" customHeight="1" x14ac:dyDescent="0.15">
      <c r="J4" s="6"/>
      <c r="K4" s="7"/>
      <c r="P4" s="81"/>
      <c r="Q4" s="82"/>
      <c r="R4" s="82"/>
      <c r="S4" s="83"/>
    </row>
    <row r="5" spans="1:19" ht="12.75" customHeight="1" x14ac:dyDescent="0.3">
      <c r="A5" s="4" t="s">
        <v>1</v>
      </c>
      <c r="D5" s="84" t="s">
        <v>49</v>
      </c>
      <c r="E5" s="85"/>
      <c r="F5" s="85"/>
      <c r="G5" s="85"/>
      <c r="H5" s="85"/>
      <c r="I5" s="85"/>
      <c r="J5" s="85"/>
      <c r="K5" s="85"/>
      <c r="L5" s="85"/>
      <c r="M5" s="85"/>
      <c r="N5" s="86"/>
      <c r="P5" s="81"/>
      <c r="Q5" s="82"/>
      <c r="R5" s="82"/>
      <c r="S5" s="83"/>
    </row>
    <row r="6" spans="1:19" s="5" customFormat="1" ht="5.25" customHeight="1" x14ac:dyDescent="0.15">
      <c r="J6" s="6"/>
      <c r="K6" s="7"/>
      <c r="P6" s="81"/>
      <c r="Q6" s="82"/>
      <c r="R6" s="82"/>
      <c r="S6" s="83"/>
    </row>
    <row r="7" spans="1:19" ht="13.8" customHeight="1" x14ac:dyDescent="0.3">
      <c r="A7" s="4" t="s">
        <v>39</v>
      </c>
      <c r="D7" s="84" t="s">
        <v>67</v>
      </c>
      <c r="E7" s="85"/>
      <c r="F7" s="86"/>
      <c r="G7" s="87" t="s">
        <v>37</v>
      </c>
      <c r="H7" s="87"/>
      <c r="I7" s="87"/>
      <c r="J7" s="20">
        <v>2024</v>
      </c>
      <c r="P7" s="81"/>
      <c r="Q7" s="82"/>
      <c r="R7" s="82"/>
      <c r="S7" s="83"/>
    </row>
    <row r="8" spans="1:19" s="5" customFormat="1" ht="4.2" x14ac:dyDescent="0.15">
      <c r="J8" s="6"/>
      <c r="K8" s="7"/>
      <c r="P8" s="29"/>
      <c r="Q8" s="30"/>
      <c r="R8" s="30"/>
      <c r="S8" s="31"/>
    </row>
    <row r="9" spans="1:19" x14ac:dyDescent="0.3">
      <c r="A9" s="1" t="s">
        <v>2</v>
      </c>
      <c r="B9" s="2" t="s">
        <v>3</v>
      </c>
      <c r="C9" s="2" t="s">
        <v>4</v>
      </c>
      <c r="D9" s="2" t="s">
        <v>3</v>
      </c>
      <c r="E9" s="2" t="s">
        <v>4</v>
      </c>
      <c r="F9" s="2" t="s">
        <v>3</v>
      </c>
      <c r="G9" s="2" t="s">
        <v>4</v>
      </c>
      <c r="H9" s="2" t="s">
        <v>3</v>
      </c>
      <c r="I9" s="2" t="s">
        <v>4</v>
      </c>
      <c r="J9" s="3" t="s">
        <v>40</v>
      </c>
      <c r="K9" s="74" t="s">
        <v>38</v>
      </c>
      <c r="L9" s="75"/>
      <c r="M9" s="75"/>
      <c r="N9" s="76"/>
      <c r="P9" s="32" t="s">
        <v>58</v>
      </c>
      <c r="Q9" s="33" t="s">
        <v>52</v>
      </c>
      <c r="R9" s="34" t="s">
        <v>53</v>
      </c>
      <c r="S9" s="35" t="s">
        <v>56</v>
      </c>
    </row>
    <row r="10" spans="1:19" x14ac:dyDescent="0.3">
      <c r="A10" s="9" t="s">
        <v>5</v>
      </c>
      <c r="B10" s="21">
        <v>0.29166666666666669</v>
      </c>
      <c r="C10" s="21">
        <v>0.70833333333333337</v>
      </c>
      <c r="D10" s="21">
        <v>0</v>
      </c>
      <c r="E10" s="21">
        <v>0</v>
      </c>
      <c r="F10" s="21">
        <v>0</v>
      </c>
      <c r="G10" s="21">
        <v>0</v>
      </c>
      <c r="H10" s="21">
        <v>0</v>
      </c>
      <c r="I10" s="21">
        <v>0</v>
      </c>
      <c r="J10" s="10">
        <f>(C10-B10)+(E10-D10)+(G10-F10)+(I10-H10)</f>
        <v>0.41666666666666669</v>
      </c>
      <c r="K10" s="68" t="s">
        <v>82</v>
      </c>
      <c r="L10" s="69"/>
      <c r="M10" s="69"/>
      <c r="N10" s="70"/>
      <c r="P10" s="32"/>
      <c r="Q10" s="36" t="s">
        <v>51</v>
      </c>
      <c r="R10" s="34" t="s">
        <v>53</v>
      </c>
      <c r="S10" s="35" t="s">
        <v>78</v>
      </c>
    </row>
    <row r="11" spans="1:19" x14ac:dyDescent="0.3">
      <c r="A11" s="9" t="s">
        <v>6</v>
      </c>
      <c r="B11" s="21">
        <v>0</v>
      </c>
      <c r="C11" s="21">
        <v>0</v>
      </c>
      <c r="D11" s="21">
        <v>0</v>
      </c>
      <c r="E11" s="21">
        <v>0</v>
      </c>
      <c r="F11" s="21">
        <v>0</v>
      </c>
      <c r="G11" s="21">
        <v>0</v>
      </c>
      <c r="H11" s="21">
        <v>0</v>
      </c>
      <c r="I11" s="21">
        <v>0</v>
      </c>
      <c r="J11" s="10">
        <f t="shared" ref="J11:J39" si="0">(C11-B11)+(E11-D11)+(G11-F11)+(I11-H11)</f>
        <v>0</v>
      </c>
      <c r="K11" s="68" t="s">
        <v>50</v>
      </c>
      <c r="L11" s="69"/>
      <c r="M11" s="69"/>
      <c r="N11" s="70"/>
      <c r="P11" s="32"/>
      <c r="Q11" s="34"/>
      <c r="R11" s="34"/>
      <c r="S11" s="35"/>
    </row>
    <row r="12" spans="1:19" x14ac:dyDescent="0.3">
      <c r="A12" s="9" t="s">
        <v>7</v>
      </c>
      <c r="B12" s="21">
        <v>0</v>
      </c>
      <c r="C12" s="21">
        <v>0</v>
      </c>
      <c r="D12" s="21">
        <v>0</v>
      </c>
      <c r="E12" s="21">
        <v>0</v>
      </c>
      <c r="F12" s="21">
        <v>0</v>
      </c>
      <c r="G12" s="21">
        <v>0</v>
      </c>
      <c r="H12" s="21">
        <v>0</v>
      </c>
      <c r="I12" s="21">
        <v>0</v>
      </c>
      <c r="J12" s="10">
        <f t="shared" si="0"/>
        <v>0</v>
      </c>
      <c r="K12" s="68" t="s">
        <v>50</v>
      </c>
      <c r="L12" s="69"/>
      <c r="M12" s="69"/>
      <c r="N12" s="70"/>
      <c r="P12" s="32" t="s">
        <v>59</v>
      </c>
      <c r="Q12" s="36" t="s">
        <v>54</v>
      </c>
      <c r="R12" s="37" t="s">
        <v>79</v>
      </c>
      <c r="S12" s="38"/>
    </row>
    <row r="13" spans="1:19" x14ac:dyDescent="0.3">
      <c r="A13" s="9" t="s">
        <v>8</v>
      </c>
      <c r="B13" s="21">
        <v>0</v>
      </c>
      <c r="C13" s="21">
        <v>0</v>
      </c>
      <c r="D13" s="21">
        <v>0</v>
      </c>
      <c r="E13" s="21">
        <v>0</v>
      </c>
      <c r="F13" s="21">
        <v>0</v>
      </c>
      <c r="G13" s="21">
        <v>0</v>
      </c>
      <c r="H13" s="21">
        <v>0</v>
      </c>
      <c r="I13" s="21">
        <v>0</v>
      </c>
      <c r="J13" s="10">
        <f t="shared" si="0"/>
        <v>0</v>
      </c>
      <c r="K13" s="68" t="s">
        <v>50</v>
      </c>
      <c r="L13" s="69"/>
      <c r="M13" s="69"/>
      <c r="N13" s="70"/>
      <c r="P13" s="32"/>
      <c r="Q13" s="36" t="s">
        <v>2</v>
      </c>
      <c r="R13" s="34" t="s">
        <v>76</v>
      </c>
      <c r="S13" s="35"/>
    </row>
    <row r="14" spans="1:19" x14ac:dyDescent="0.3">
      <c r="A14" s="9" t="s">
        <v>9</v>
      </c>
      <c r="B14" s="21">
        <v>0</v>
      </c>
      <c r="C14" s="21">
        <v>0</v>
      </c>
      <c r="D14" s="21">
        <v>0</v>
      </c>
      <c r="E14" s="21">
        <v>0</v>
      </c>
      <c r="F14" s="21">
        <v>0</v>
      </c>
      <c r="G14" s="21">
        <v>0</v>
      </c>
      <c r="H14" s="21">
        <v>0</v>
      </c>
      <c r="I14" s="21">
        <v>0</v>
      </c>
      <c r="J14" s="10">
        <f t="shared" si="0"/>
        <v>0</v>
      </c>
      <c r="K14" s="68" t="s">
        <v>50</v>
      </c>
      <c r="L14" s="69"/>
      <c r="M14" s="69"/>
      <c r="N14" s="70"/>
      <c r="P14" s="32"/>
      <c r="Q14" s="36"/>
      <c r="R14" s="34" t="s">
        <v>77</v>
      </c>
      <c r="S14" s="35"/>
    </row>
    <row r="15" spans="1:19" x14ac:dyDescent="0.3">
      <c r="A15" s="47" t="s">
        <v>10</v>
      </c>
      <c r="B15" s="48">
        <v>0</v>
      </c>
      <c r="C15" s="48">
        <v>0</v>
      </c>
      <c r="D15" s="48">
        <v>0</v>
      </c>
      <c r="E15" s="48">
        <v>0</v>
      </c>
      <c r="F15" s="48">
        <v>0</v>
      </c>
      <c r="G15" s="48">
        <v>0</v>
      </c>
      <c r="H15" s="48">
        <v>0</v>
      </c>
      <c r="I15" s="48">
        <v>0</v>
      </c>
      <c r="J15" s="49">
        <f t="shared" si="0"/>
        <v>0</v>
      </c>
      <c r="K15" s="71" t="s">
        <v>50</v>
      </c>
      <c r="L15" s="72"/>
      <c r="M15" s="72"/>
      <c r="N15" s="73"/>
      <c r="P15" s="39"/>
      <c r="Q15" s="40"/>
      <c r="R15" s="40"/>
      <c r="S15" s="41"/>
    </row>
    <row r="16" spans="1:19" ht="12.75" customHeight="1" x14ac:dyDescent="0.3">
      <c r="A16" s="47" t="s">
        <v>11</v>
      </c>
      <c r="B16" s="48">
        <v>0</v>
      </c>
      <c r="C16" s="48">
        <v>0</v>
      </c>
      <c r="D16" s="48">
        <v>0</v>
      </c>
      <c r="E16" s="48">
        <v>0</v>
      </c>
      <c r="F16" s="48">
        <v>0</v>
      </c>
      <c r="G16" s="48">
        <v>0</v>
      </c>
      <c r="H16" s="48">
        <v>0</v>
      </c>
      <c r="I16" s="48">
        <v>0</v>
      </c>
      <c r="J16" s="49">
        <f t="shared" si="0"/>
        <v>0</v>
      </c>
      <c r="K16" s="71" t="s">
        <v>50</v>
      </c>
      <c r="L16" s="72"/>
      <c r="M16" s="72"/>
      <c r="N16" s="73"/>
      <c r="P16" s="4"/>
    </row>
    <row r="17" spans="1:16" x14ac:dyDescent="0.3">
      <c r="A17" s="9" t="s">
        <v>12</v>
      </c>
      <c r="B17" s="21">
        <v>0</v>
      </c>
      <c r="C17" s="21">
        <v>0</v>
      </c>
      <c r="D17" s="21">
        <v>0</v>
      </c>
      <c r="E17" s="21">
        <v>0</v>
      </c>
      <c r="F17" s="21">
        <v>0</v>
      </c>
      <c r="G17" s="21">
        <v>0</v>
      </c>
      <c r="H17" s="21">
        <v>0</v>
      </c>
      <c r="I17" s="21">
        <v>0</v>
      </c>
      <c r="J17" s="10">
        <f t="shared" si="0"/>
        <v>0</v>
      </c>
      <c r="K17" s="68" t="s">
        <v>50</v>
      </c>
      <c r="L17" s="69"/>
      <c r="M17" s="69"/>
      <c r="N17" s="70"/>
      <c r="P17" s="4"/>
    </row>
    <row r="18" spans="1:16" x14ac:dyDescent="0.3">
      <c r="A18" s="9" t="s">
        <v>13</v>
      </c>
      <c r="B18" s="21">
        <v>0</v>
      </c>
      <c r="C18" s="21">
        <v>0</v>
      </c>
      <c r="D18" s="21">
        <v>0</v>
      </c>
      <c r="E18" s="21">
        <v>0</v>
      </c>
      <c r="F18" s="21">
        <v>0</v>
      </c>
      <c r="G18" s="21">
        <v>0</v>
      </c>
      <c r="H18" s="21">
        <v>0</v>
      </c>
      <c r="I18" s="21">
        <v>0</v>
      </c>
      <c r="J18" s="10">
        <f t="shared" si="0"/>
        <v>0</v>
      </c>
      <c r="K18" s="68" t="s">
        <v>50</v>
      </c>
      <c r="L18" s="69"/>
      <c r="M18" s="69"/>
      <c r="N18" s="70"/>
      <c r="P18" s="4"/>
    </row>
    <row r="19" spans="1:16" x14ac:dyDescent="0.3">
      <c r="A19" s="9" t="s">
        <v>14</v>
      </c>
      <c r="B19" s="21">
        <v>0</v>
      </c>
      <c r="C19" s="21">
        <v>0</v>
      </c>
      <c r="D19" s="21">
        <v>0</v>
      </c>
      <c r="E19" s="21">
        <v>0</v>
      </c>
      <c r="F19" s="21">
        <v>0</v>
      </c>
      <c r="G19" s="21">
        <v>0</v>
      </c>
      <c r="H19" s="21">
        <v>0</v>
      </c>
      <c r="I19" s="21">
        <v>0</v>
      </c>
      <c r="J19" s="10">
        <f t="shared" si="0"/>
        <v>0</v>
      </c>
      <c r="K19" s="68" t="s">
        <v>50</v>
      </c>
      <c r="L19" s="69"/>
      <c r="M19" s="69"/>
      <c r="N19" s="70"/>
      <c r="P19" s="4"/>
    </row>
    <row r="20" spans="1:16" x14ac:dyDescent="0.3">
      <c r="A20" s="9" t="s">
        <v>15</v>
      </c>
      <c r="B20" s="21">
        <v>0</v>
      </c>
      <c r="C20" s="21">
        <v>0</v>
      </c>
      <c r="D20" s="21">
        <v>0</v>
      </c>
      <c r="E20" s="21">
        <v>0</v>
      </c>
      <c r="F20" s="21">
        <v>0</v>
      </c>
      <c r="G20" s="21">
        <v>0</v>
      </c>
      <c r="H20" s="21">
        <v>0</v>
      </c>
      <c r="I20" s="21">
        <v>0</v>
      </c>
      <c r="J20" s="10">
        <f t="shared" si="0"/>
        <v>0</v>
      </c>
      <c r="K20" s="68" t="s">
        <v>50</v>
      </c>
      <c r="L20" s="69"/>
      <c r="M20" s="69"/>
      <c r="N20" s="70"/>
      <c r="P20" s="4"/>
    </row>
    <row r="21" spans="1:16" ht="12.75" customHeight="1" x14ac:dyDescent="0.3">
      <c r="A21" s="9" t="s">
        <v>16</v>
      </c>
      <c r="B21" s="21">
        <v>0</v>
      </c>
      <c r="C21" s="21">
        <v>0</v>
      </c>
      <c r="D21" s="21">
        <v>0</v>
      </c>
      <c r="E21" s="21">
        <v>0</v>
      </c>
      <c r="F21" s="21">
        <v>0</v>
      </c>
      <c r="G21" s="21">
        <v>0</v>
      </c>
      <c r="H21" s="21">
        <v>0</v>
      </c>
      <c r="I21" s="21">
        <v>0</v>
      </c>
      <c r="J21" s="10">
        <f t="shared" si="0"/>
        <v>0</v>
      </c>
      <c r="K21" s="68" t="s">
        <v>50</v>
      </c>
      <c r="L21" s="69"/>
      <c r="M21" s="69"/>
      <c r="N21" s="70"/>
      <c r="P21" s="4"/>
    </row>
    <row r="22" spans="1:16" x14ac:dyDescent="0.3">
      <c r="A22" s="47" t="s">
        <v>17</v>
      </c>
      <c r="B22" s="48">
        <v>0</v>
      </c>
      <c r="C22" s="48">
        <v>0</v>
      </c>
      <c r="D22" s="48">
        <v>0</v>
      </c>
      <c r="E22" s="48">
        <v>0</v>
      </c>
      <c r="F22" s="48">
        <v>0</v>
      </c>
      <c r="G22" s="48">
        <v>0</v>
      </c>
      <c r="H22" s="48">
        <v>0</v>
      </c>
      <c r="I22" s="48">
        <v>0</v>
      </c>
      <c r="J22" s="49">
        <f t="shared" si="0"/>
        <v>0</v>
      </c>
      <c r="K22" s="71" t="s">
        <v>50</v>
      </c>
      <c r="L22" s="72"/>
      <c r="M22" s="72"/>
      <c r="N22" s="73"/>
      <c r="P22" s="4"/>
    </row>
    <row r="23" spans="1:16" x14ac:dyDescent="0.3">
      <c r="A23" s="47" t="s">
        <v>18</v>
      </c>
      <c r="B23" s="48">
        <v>0</v>
      </c>
      <c r="C23" s="48">
        <v>0</v>
      </c>
      <c r="D23" s="48">
        <v>0</v>
      </c>
      <c r="E23" s="48">
        <v>0</v>
      </c>
      <c r="F23" s="48">
        <v>0</v>
      </c>
      <c r="G23" s="48">
        <v>0</v>
      </c>
      <c r="H23" s="48">
        <v>0</v>
      </c>
      <c r="I23" s="48">
        <v>0</v>
      </c>
      <c r="J23" s="49">
        <f t="shared" si="0"/>
        <v>0</v>
      </c>
      <c r="K23" s="71" t="s">
        <v>50</v>
      </c>
      <c r="L23" s="72"/>
      <c r="M23" s="72"/>
      <c r="N23" s="73"/>
      <c r="P23" s="4"/>
    </row>
    <row r="24" spans="1:16" x14ac:dyDescent="0.3">
      <c r="A24" s="9" t="s">
        <v>19</v>
      </c>
      <c r="B24" s="21">
        <v>0</v>
      </c>
      <c r="C24" s="21">
        <v>0</v>
      </c>
      <c r="D24" s="21">
        <v>0</v>
      </c>
      <c r="E24" s="21">
        <v>0</v>
      </c>
      <c r="F24" s="21">
        <v>0</v>
      </c>
      <c r="G24" s="21">
        <v>0</v>
      </c>
      <c r="H24" s="21">
        <v>0</v>
      </c>
      <c r="I24" s="21">
        <v>0</v>
      </c>
      <c r="J24" s="10">
        <f t="shared" si="0"/>
        <v>0</v>
      </c>
      <c r="K24" s="68" t="s">
        <v>50</v>
      </c>
      <c r="L24" s="69"/>
      <c r="M24" s="69"/>
      <c r="N24" s="70"/>
      <c r="P24" s="4"/>
    </row>
    <row r="25" spans="1:16" x14ac:dyDescent="0.3">
      <c r="A25" s="9" t="s">
        <v>20</v>
      </c>
      <c r="B25" s="21">
        <v>0</v>
      </c>
      <c r="C25" s="21">
        <v>0</v>
      </c>
      <c r="D25" s="21">
        <v>0</v>
      </c>
      <c r="E25" s="21">
        <v>0</v>
      </c>
      <c r="F25" s="21">
        <v>0</v>
      </c>
      <c r="G25" s="21">
        <v>0</v>
      </c>
      <c r="H25" s="21">
        <v>0</v>
      </c>
      <c r="I25" s="21">
        <v>0</v>
      </c>
      <c r="J25" s="10">
        <f t="shared" si="0"/>
        <v>0</v>
      </c>
      <c r="K25" s="68" t="s">
        <v>50</v>
      </c>
      <c r="L25" s="69"/>
      <c r="M25" s="69"/>
      <c r="N25" s="70"/>
      <c r="P25" s="4"/>
    </row>
    <row r="26" spans="1:16" x14ac:dyDescent="0.3">
      <c r="A26" s="9" t="s">
        <v>21</v>
      </c>
      <c r="B26" s="21">
        <v>0.29166666666666669</v>
      </c>
      <c r="C26" s="21">
        <v>0.70833333333333337</v>
      </c>
      <c r="D26" s="21">
        <v>0</v>
      </c>
      <c r="E26" s="21">
        <v>0</v>
      </c>
      <c r="F26" s="21">
        <v>0</v>
      </c>
      <c r="G26" s="21">
        <v>0</v>
      </c>
      <c r="H26" s="21">
        <v>0</v>
      </c>
      <c r="I26" s="21">
        <v>0</v>
      </c>
      <c r="J26" s="10">
        <f t="shared" si="0"/>
        <v>0.41666666666666669</v>
      </c>
      <c r="K26" s="68" t="s">
        <v>88</v>
      </c>
      <c r="L26" s="69"/>
      <c r="M26" s="69"/>
      <c r="N26" s="70"/>
      <c r="P26" s="4"/>
    </row>
    <row r="27" spans="1:16" x14ac:dyDescent="0.3">
      <c r="A27" s="9" t="s">
        <v>22</v>
      </c>
      <c r="B27" s="21">
        <v>0</v>
      </c>
      <c r="C27" s="21">
        <v>0</v>
      </c>
      <c r="D27" s="21">
        <v>0</v>
      </c>
      <c r="E27" s="21">
        <v>0</v>
      </c>
      <c r="F27" s="21">
        <v>0</v>
      </c>
      <c r="G27" s="21">
        <v>0</v>
      </c>
      <c r="H27" s="21">
        <v>0</v>
      </c>
      <c r="I27" s="21">
        <v>0</v>
      </c>
      <c r="J27" s="10">
        <f t="shared" si="0"/>
        <v>0</v>
      </c>
      <c r="K27" s="68" t="s">
        <v>50</v>
      </c>
      <c r="L27" s="69"/>
      <c r="M27" s="69"/>
      <c r="N27" s="70"/>
      <c r="P27" s="4"/>
    </row>
    <row r="28" spans="1:16" ht="12.75" customHeight="1" x14ac:dyDescent="0.3">
      <c r="A28" s="9" t="s">
        <v>23</v>
      </c>
      <c r="B28" s="21">
        <v>0</v>
      </c>
      <c r="C28" s="21">
        <v>0</v>
      </c>
      <c r="D28" s="21">
        <v>0</v>
      </c>
      <c r="E28" s="21">
        <v>0</v>
      </c>
      <c r="F28" s="21">
        <v>0</v>
      </c>
      <c r="G28" s="21">
        <v>0</v>
      </c>
      <c r="H28" s="21">
        <v>0</v>
      </c>
      <c r="I28" s="21">
        <v>0</v>
      </c>
      <c r="J28" s="10">
        <f t="shared" si="0"/>
        <v>0</v>
      </c>
      <c r="K28" s="68" t="s">
        <v>50</v>
      </c>
      <c r="L28" s="69"/>
      <c r="M28" s="69"/>
      <c r="N28" s="70"/>
      <c r="P28" s="4"/>
    </row>
    <row r="29" spans="1:16" x14ac:dyDescent="0.3">
      <c r="A29" s="47" t="s">
        <v>24</v>
      </c>
      <c r="B29" s="48">
        <v>0</v>
      </c>
      <c r="C29" s="48">
        <v>0</v>
      </c>
      <c r="D29" s="48">
        <v>0</v>
      </c>
      <c r="E29" s="48">
        <v>0</v>
      </c>
      <c r="F29" s="48">
        <v>0</v>
      </c>
      <c r="G29" s="48">
        <v>0</v>
      </c>
      <c r="H29" s="48">
        <v>0</v>
      </c>
      <c r="I29" s="48">
        <v>0</v>
      </c>
      <c r="J29" s="49">
        <f t="shared" si="0"/>
        <v>0</v>
      </c>
      <c r="K29" s="71" t="s">
        <v>50</v>
      </c>
      <c r="L29" s="72"/>
      <c r="M29" s="72"/>
      <c r="N29" s="73"/>
      <c r="P29" s="4"/>
    </row>
    <row r="30" spans="1:16" x14ac:dyDescent="0.3">
      <c r="A30" s="47" t="s">
        <v>25</v>
      </c>
      <c r="B30" s="48">
        <v>0</v>
      </c>
      <c r="C30" s="48">
        <v>0</v>
      </c>
      <c r="D30" s="48">
        <v>0</v>
      </c>
      <c r="E30" s="48">
        <v>0</v>
      </c>
      <c r="F30" s="48">
        <v>0</v>
      </c>
      <c r="G30" s="48">
        <v>0</v>
      </c>
      <c r="H30" s="48">
        <v>0</v>
      </c>
      <c r="I30" s="48">
        <v>0</v>
      </c>
      <c r="J30" s="49">
        <f t="shared" si="0"/>
        <v>0</v>
      </c>
      <c r="K30" s="71" t="s">
        <v>50</v>
      </c>
      <c r="L30" s="72"/>
      <c r="M30" s="72"/>
      <c r="N30" s="73"/>
      <c r="P30" s="4"/>
    </row>
    <row r="31" spans="1:16" x14ac:dyDescent="0.3">
      <c r="A31" s="9" t="s">
        <v>26</v>
      </c>
      <c r="B31" s="21">
        <v>0</v>
      </c>
      <c r="C31" s="21">
        <v>0</v>
      </c>
      <c r="D31" s="21">
        <v>0</v>
      </c>
      <c r="E31" s="21">
        <v>0</v>
      </c>
      <c r="F31" s="21">
        <v>0</v>
      </c>
      <c r="G31" s="21">
        <v>0</v>
      </c>
      <c r="H31" s="21">
        <v>0</v>
      </c>
      <c r="I31" s="21">
        <v>0</v>
      </c>
      <c r="J31" s="10">
        <f t="shared" si="0"/>
        <v>0</v>
      </c>
      <c r="K31" s="68" t="s">
        <v>50</v>
      </c>
      <c r="L31" s="69"/>
      <c r="M31" s="69"/>
      <c r="N31" s="70"/>
      <c r="P31" s="4"/>
    </row>
    <row r="32" spans="1:16" x14ac:dyDescent="0.3">
      <c r="A32" s="9" t="s">
        <v>27</v>
      </c>
      <c r="B32" s="21">
        <v>0</v>
      </c>
      <c r="C32" s="21">
        <v>0</v>
      </c>
      <c r="D32" s="21">
        <v>0</v>
      </c>
      <c r="E32" s="21">
        <v>0</v>
      </c>
      <c r="F32" s="21">
        <v>0</v>
      </c>
      <c r="G32" s="21">
        <v>0</v>
      </c>
      <c r="H32" s="21">
        <v>0</v>
      </c>
      <c r="I32" s="21">
        <v>0</v>
      </c>
      <c r="J32" s="10">
        <f t="shared" si="0"/>
        <v>0</v>
      </c>
      <c r="K32" s="68" t="s">
        <v>50</v>
      </c>
      <c r="L32" s="69"/>
      <c r="M32" s="69"/>
      <c r="N32" s="70"/>
      <c r="P32" s="4"/>
    </row>
    <row r="33" spans="1:19" x14ac:dyDescent="0.3">
      <c r="A33" s="9" t="s">
        <v>28</v>
      </c>
      <c r="B33" s="21">
        <v>0.29166666666666669</v>
      </c>
      <c r="C33" s="21">
        <v>0.70833333333333337</v>
      </c>
      <c r="D33" s="21">
        <v>0</v>
      </c>
      <c r="E33" s="21">
        <v>0</v>
      </c>
      <c r="F33" s="21">
        <v>0</v>
      </c>
      <c r="G33" s="21">
        <v>0</v>
      </c>
      <c r="H33" s="21">
        <v>0</v>
      </c>
      <c r="I33" s="21">
        <v>0</v>
      </c>
      <c r="J33" s="10">
        <f t="shared" si="0"/>
        <v>0.41666666666666669</v>
      </c>
      <c r="K33" s="68" t="s">
        <v>88</v>
      </c>
      <c r="L33" s="69"/>
      <c r="M33" s="69"/>
      <c r="N33" s="70"/>
      <c r="P33" s="4"/>
    </row>
    <row r="34" spans="1:19" x14ac:dyDescent="0.3">
      <c r="A34" s="9" t="s">
        <v>29</v>
      </c>
      <c r="B34" s="21">
        <v>0</v>
      </c>
      <c r="C34" s="21">
        <v>0</v>
      </c>
      <c r="D34" s="21">
        <v>0</v>
      </c>
      <c r="E34" s="21">
        <v>0</v>
      </c>
      <c r="F34" s="21">
        <v>0</v>
      </c>
      <c r="G34" s="21">
        <v>0</v>
      </c>
      <c r="H34" s="21">
        <v>0</v>
      </c>
      <c r="I34" s="21">
        <v>0</v>
      </c>
      <c r="J34" s="10">
        <f t="shared" si="0"/>
        <v>0</v>
      </c>
      <c r="K34" s="68" t="s">
        <v>50</v>
      </c>
      <c r="L34" s="69"/>
      <c r="M34" s="69"/>
      <c r="N34" s="70"/>
      <c r="P34" s="4"/>
    </row>
    <row r="35" spans="1:19" ht="12.75" customHeight="1" x14ac:dyDescent="0.3">
      <c r="A35" s="9" t="s">
        <v>30</v>
      </c>
      <c r="B35" s="21">
        <v>0</v>
      </c>
      <c r="C35" s="21">
        <v>0</v>
      </c>
      <c r="D35" s="21">
        <v>0</v>
      </c>
      <c r="E35" s="21">
        <v>0</v>
      </c>
      <c r="F35" s="21">
        <v>0</v>
      </c>
      <c r="G35" s="21">
        <v>0</v>
      </c>
      <c r="H35" s="21">
        <v>0</v>
      </c>
      <c r="I35" s="21">
        <v>0</v>
      </c>
      <c r="J35" s="10">
        <f t="shared" si="0"/>
        <v>0</v>
      </c>
      <c r="K35" s="68" t="s">
        <v>50</v>
      </c>
      <c r="L35" s="69"/>
      <c r="M35" s="69"/>
      <c r="N35" s="70"/>
      <c r="P35" s="4"/>
    </row>
    <row r="36" spans="1:19" x14ac:dyDescent="0.3">
      <c r="A36" s="47" t="s">
        <v>31</v>
      </c>
      <c r="B36" s="48">
        <v>0</v>
      </c>
      <c r="C36" s="48">
        <v>0</v>
      </c>
      <c r="D36" s="48">
        <v>0</v>
      </c>
      <c r="E36" s="48">
        <v>0</v>
      </c>
      <c r="F36" s="48">
        <v>0</v>
      </c>
      <c r="G36" s="48">
        <v>0</v>
      </c>
      <c r="H36" s="48">
        <v>0</v>
      </c>
      <c r="I36" s="48">
        <v>0</v>
      </c>
      <c r="J36" s="49">
        <f t="shared" si="0"/>
        <v>0</v>
      </c>
      <c r="K36" s="71" t="s">
        <v>50</v>
      </c>
      <c r="L36" s="72"/>
      <c r="M36" s="72"/>
      <c r="N36" s="73"/>
      <c r="P36" s="4"/>
    </row>
    <row r="37" spans="1:19" x14ac:dyDescent="0.3">
      <c r="A37" s="47" t="s">
        <v>32</v>
      </c>
      <c r="B37" s="48">
        <v>0</v>
      </c>
      <c r="C37" s="48">
        <v>0</v>
      </c>
      <c r="D37" s="48">
        <v>0</v>
      </c>
      <c r="E37" s="48">
        <v>0</v>
      </c>
      <c r="F37" s="48">
        <v>0</v>
      </c>
      <c r="G37" s="48">
        <v>0</v>
      </c>
      <c r="H37" s="48">
        <v>0</v>
      </c>
      <c r="I37" s="48">
        <v>0</v>
      </c>
      <c r="J37" s="49">
        <f t="shared" si="0"/>
        <v>0</v>
      </c>
      <c r="K37" s="71" t="s">
        <v>50</v>
      </c>
      <c r="L37" s="72"/>
      <c r="M37" s="72"/>
      <c r="N37" s="73"/>
      <c r="P37" s="4"/>
    </row>
    <row r="38" spans="1:19" x14ac:dyDescent="0.3">
      <c r="A38" s="9" t="s">
        <v>33</v>
      </c>
      <c r="B38" s="21">
        <v>0</v>
      </c>
      <c r="C38" s="21">
        <v>0</v>
      </c>
      <c r="D38" s="21">
        <v>0</v>
      </c>
      <c r="E38" s="21">
        <v>0</v>
      </c>
      <c r="F38" s="21">
        <v>0</v>
      </c>
      <c r="G38" s="21">
        <v>0</v>
      </c>
      <c r="H38" s="21">
        <v>0</v>
      </c>
      <c r="I38" s="21">
        <v>0</v>
      </c>
      <c r="J38" s="10">
        <f t="shared" si="0"/>
        <v>0</v>
      </c>
      <c r="K38" s="68" t="s">
        <v>50</v>
      </c>
      <c r="L38" s="69"/>
      <c r="M38" s="69"/>
      <c r="N38" s="70"/>
      <c r="P38" s="4"/>
    </row>
    <row r="39" spans="1:19" x14ac:dyDescent="0.3">
      <c r="A39" s="9" t="s">
        <v>34</v>
      </c>
      <c r="B39" s="21">
        <v>0</v>
      </c>
      <c r="C39" s="21">
        <v>0</v>
      </c>
      <c r="D39" s="21">
        <v>0</v>
      </c>
      <c r="E39" s="21">
        <v>0</v>
      </c>
      <c r="F39" s="21">
        <v>0</v>
      </c>
      <c r="G39" s="21">
        <v>0</v>
      </c>
      <c r="H39" s="21">
        <v>0</v>
      </c>
      <c r="I39" s="21">
        <v>0</v>
      </c>
      <c r="J39" s="10">
        <f t="shared" si="0"/>
        <v>0</v>
      </c>
      <c r="K39" s="68" t="s">
        <v>50</v>
      </c>
      <c r="L39" s="69"/>
      <c r="M39" s="69"/>
      <c r="N39" s="70"/>
      <c r="P39" s="4"/>
    </row>
    <row r="40" spans="1:19" ht="12.75" customHeight="1" x14ac:dyDescent="0.3">
      <c r="A40" s="61" t="s">
        <v>41</v>
      </c>
      <c r="B40" s="62"/>
      <c r="C40" s="62"/>
      <c r="D40" s="63" t="str">
        <f>(D7)</f>
        <v>April</v>
      </c>
      <c r="E40" s="63"/>
      <c r="F40" s="16">
        <f>SUM(J7)</f>
        <v>2024</v>
      </c>
      <c r="G40" s="17"/>
      <c r="H40" s="17"/>
      <c r="I40" s="18"/>
      <c r="J40" s="19">
        <f>SUM(J10:J39)</f>
        <v>1.25</v>
      </c>
      <c r="L40" s="4" t="s">
        <v>118</v>
      </c>
      <c r="N40" s="54">
        <f>März!N45</f>
        <v>0</v>
      </c>
      <c r="P40" s="4"/>
    </row>
    <row r="41" spans="1:19" s="5" customFormat="1" ht="5.25" customHeight="1" x14ac:dyDescent="0.3">
      <c r="A41" s="11"/>
      <c r="B41" s="11"/>
      <c r="C41" s="11"/>
      <c r="D41" s="11"/>
      <c r="E41" s="11"/>
      <c r="F41" s="11"/>
      <c r="G41" s="11"/>
      <c r="H41" s="11"/>
      <c r="I41" s="11"/>
      <c r="J41" s="12"/>
      <c r="K41" s="7"/>
      <c r="P41" s="4"/>
      <c r="Q41" s="4"/>
      <c r="R41" s="4"/>
      <c r="S41" s="4"/>
    </row>
    <row r="42" spans="1:19" x14ac:dyDescent="0.3">
      <c r="A42" s="24" t="s">
        <v>61</v>
      </c>
      <c r="B42" s="25"/>
      <c r="C42" s="25"/>
      <c r="D42" s="25"/>
      <c r="E42" s="25"/>
      <c r="F42" s="25"/>
      <c r="G42" s="25"/>
      <c r="H42" s="25"/>
      <c r="I42" s="26"/>
      <c r="J42" s="22">
        <v>0</v>
      </c>
      <c r="L42" s="64" t="s">
        <v>45</v>
      </c>
      <c r="M42" s="65"/>
      <c r="N42" s="23">
        <v>0</v>
      </c>
      <c r="P42" s="4"/>
    </row>
    <row r="43" spans="1:19" s="5" customFormat="1" ht="5.25" customHeight="1" x14ac:dyDescent="0.3">
      <c r="J43" s="6"/>
      <c r="K43" s="7"/>
      <c r="P43" s="4"/>
      <c r="Q43" s="4"/>
      <c r="R43" s="4"/>
      <c r="S43" s="4"/>
    </row>
    <row r="44" spans="1:19" x14ac:dyDescent="0.3">
      <c r="A44" s="24" t="s">
        <v>62</v>
      </c>
      <c r="B44" s="25"/>
      <c r="C44" s="25"/>
      <c r="D44" s="25"/>
      <c r="E44" s="25"/>
      <c r="F44" s="25"/>
      <c r="G44" s="25"/>
      <c r="H44" s="27"/>
      <c r="I44" s="28"/>
      <c r="J44" s="22">
        <v>0</v>
      </c>
      <c r="L44" s="64" t="s">
        <v>63</v>
      </c>
      <c r="M44" s="65"/>
      <c r="N44" s="54">
        <f>N40-N42</f>
        <v>0</v>
      </c>
      <c r="P44" s="4"/>
    </row>
    <row r="45" spans="1:19" s="5" customFormat="1" ht="5.25" customHeight="1" x14ac:dyDescent="0.3">
      <c r="J45" s="6"/>
      <c r="K45" s="7"/>
      <c r="P45" s="4"/>
      <c r="Q45" s="4"/>
      <c r="R45" s="4"/>
      <c r="S45" s="4"/>
    </row>
    <row r="46" spans="1:19" x14ac:dyDescent="0.3">
      <c r="A46" s="66" t="s">
        <v>36</v>
      </c>
      <c r="B46" s="66"/>
      <c r="C46" s="66"/>
      <c r="D46" s="66"/>
      <c r="E46" s="66"/>
      <c r="F46" s="66"/>
      <c r="G46" s="66"/>
      <c r="H46" s="66"/>
      <c r="I46" s="66"/>
      <c r="J46" s="3">
        <f>(J40+J42-J44)</f>
        <v>1.25</v>
      </c>
      <c r="P46" s="4"/>
    </row>
    <row r="47" spans="1:19" s="5" customFormat="1" ht="5.25" customHeight="1" x14ac:dyDescent="0.3">
      <c r="J47" s="6"/>
      <c r="K47" s="7"/>
      <c r="P47" s="4"/>
      <c r="Q47" s="4"/>
      <c r="R47" s="4"/>
      <c r="S47" s="4"/>
    </row>
    <row r="48" spans="1:19" x14ac:dyDescent="0.3">
      <c r="A48" s="56" t="s">
        <v>42</v>
      </c>
      <c r="B48" s="56"/>
      <c r="C48" s="56"/>
      <c r="D48" s="56"/>
      <c r="E48" s="56"/>
      <c r="F48" s="56"/>
      <c r="G48" s="56"/>
      <c r="H48" s="56"/>
      <c r="I48" s="56"/>
      <c r="J48" s="22">
        <v>2.0833333333333335</v>
      </c>
      <c r="L48" s="4" t="s">
        <v>46</v>
      </c>
      <c r="M48" s="67"/>
      <c r="N48" s="67"/>
      <c r="P48" s="4"/>
    </row>
    <row r="49" spans="1:19" s="5" customFormat="1" ht="5.25" customHeight="1" x14ac:dyDescent="0.3">
      <c r="J49" s="6"/>
      <c r="K49" s="7"/>
      <c r="P49" s="4"/>
      <c r="Q49" s="4"/>
      <c r="R49" s="4"/>
      <c r="S49" s="4"/>
    </row>
    <row r="50" spans="1:19" x14ac:dyDescent="0.3">
      <c r="A50" s="56" t="s">
        <v>43</v>
      </c>
      <c r="B50" s="56"/>
      <c r="C50" s="56"/>
      <c r="D50" s="56"/>
      <c r="E50" s="56"/>
      <c r="F50" s="56"/>
      <c r="G50" s="56"/>
      <c r="H50" s="56"/>
      <c r="I50" s="56"/>
      <c r="J50" s="42">
        <f>SUM(J46-J48)</f>
        <v>-0.83333333333333348</v>
      </c>
      <c r="L50" s="4" t="s">
        <v>47</v>
      </c>
      <c r="M50" s="13"/>
      <c r="N50" s="13"/>
      <c r="P50" s="4"/>
    </row>
    <row r="51" spans="1:19" s="5" customFormat="1" ht="5.25" customHeight="1" x14ac:dyDescent="0.3">
      <c r="J51" s="6"/>
      <c r="K51" s="7"/>
      <c r="P51" s="4"/>
      <c r="Q51" s="4"/>
      <c r="R51" s="4"/>
      <c r="S51" s="4"/>
    </row>
    <row r="52" spans="1:19" x14ac:dyDescent="0.3">
      <c r="A52" s="57" t="s">
        <v>44</v>
      </c>
      <c r="B52" s="58"/>
      <c r="C52" s="58"/>
      <c r="D52" s="58"/>
      <c r="E52" s="59" t="s">
        <v>64</v>
      </c>
      <c r="F52" s="59"/>
      <c r="G52" s="59"/>
      <c r="H52" s="58" t="str">
        <f>(D7)</f>
        <v>April</v>
      </c>
      <c r="I52" s="60"/>
      <c r="J52" s="22">
        <v>0</v>
      </c>
      <c r="L52" s="4" t="s">
        <v>1</v>
      </c>
      <c r="M52" s="13"/>
      <c r="N52" s="13"/>
      <c r="P52" s="4"/>
    </row>
  </sheetData>
  <sheetProtection algorithmName="SHA-512" hashValue="hGN1kcniUB+id6x43d99qGV2XUGVmNTzvKcBxgUUpug1es6YdxlzNXhQ0cmI84l57GC9fcrp9ctNtQfiFDw6ag==" saltValue="ILK8Lt4sk/R1jDW5BJHnrA==" spinCount="100000" sheet="1" objects="1" scenarios="1"/>
  <mergeCells count="48">
    <mergeCell ref="K14:N14"/>
    <mergeCell ref="A1:N1"/>
    <mergeCell ref="P1:S7"/>
    <mergeCell ref="D3:N3"/>
    <mergeCell ref="D5:N5"/>
    <mergeCell ref="D7:F7"/>
    <mergeCell ref="G7:I7"/>
    <mergeCell ref="K9:N9"/>
    <mergeCell ref="K10:N10"/>
    <mergeCell ref="K11:N11"/>
    <mergeCell ref="K12:N12"/>
    <mergeCell ref="K13:N13"/>
    <mergeCell ref="K26:N26"/>
    <mergeCell ref="K15:N15"/>
    <mergeCell ref="K16:N16"/>
    <mergeCell ref="K17:N17"/>
    <mergeCell ref="K18:N18"/>
    <mergeCell ref="K19:N19"/>
    <mergeCell ref="K20:N20"/>
    <mergeCell ref="K21:N21"/>
    <mergeCell ref="K22:N22"/>
    <mergeCell ref="K23:N23"/>
    <mergeCell ref="K24:N24"/>
    <mergeCell ref="K25:N25"/>
    <mergeCell ref="K38:N38"/>
    <mergeCell ref="K27:N27"/>
    <mergeCell ref="K28:N28"/>
    <mergeCell ref="K29:N29"/>
    <mergeCell ref="K30:N30"/>
    <mergeCell ref="K31:N31"/>
    <mergeCell ref="K32:N32"/>
    <mergeCell ref="K33:N33"/>
    <mergeCell ref="K34:N34"/>
    <mergeCell ref="K35:N35"/>
    <mergeCell ref="K36:N36"/>
    <mergeCell ref="K37:N37"/>
    <mergeCell ref="K39:N39"/>
    <mergeCell ref="A40:C40"/>
    <mergeCell ref="D40:E40"/>
    <mergeCell ref="L42:M42"/>
    <mergeCell ref="L44:M44"/>
    <mergeCell ref="A46:I46"/>
    <mergeCell ref="A48:I48"/>
    <mergeCell ref="M48:N48"/>
    <mergeCell ref="A50:I50"/>
    <mergeCell ref="A52:D52"/>
    <mergeCell ref="E52:G52"/>
    <mergeCell ref="H52:I52"/>
  </mergeCells>
  <printOptions horizontalCentered="1" verticalCentered="1"/>
  <pageMargins left="0.59055118110236227" right="0.39370078740157483" top="0.78740157480314965"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89325-C060-4852-84B1-07A64DDB6A2D}">
  <sheetPr>
    <pageSetUpPr fitToPage="1"/>
  </sheetPr>
  <dimension ref="A1:S53"/>
  <sheetViews>
    <sheetView topLeftCell="A27" zoomScaleNormal="100" workbookViewId="0">
      <selection activeCell="N43" sqref="N43"/>
    </sheetView>
  </sheetViews>
  <sheetFormatPr baseColWidth="10" defaultColWidth="11.44140625" defaultRowHeight="13.8" x14ac:dyDescent="0.3"/>
  <cols>
    <col min="1" max="1" width="3.6640625" style="4" customWidth="1"/>
    <col min="2" max="9" width="4.88671875" style="4" customWidth="1"/>
    <col min="10" max="10" width="5.88671875" style="14" customWidth="1"/>
    <col min="11" max="11" width="1.44140625" style="8" customWidth="1"/>
    <col min="12" max="12" width="10.44140625" style="4" customWidth="1"/>
    <col min="13" max="13" width="13.6640625" style="4" customWidth="1"/>
    <col min="14" max="14" width="4.88671875" style="4" customWidth="1"/>
    <col min="15" max="15" width="1.33203125" style="4" customWidth="1"/>
    <col min="16" max="16" width="10.33203125" style="15" bestFit="1" customWidth="1"/>
    <col min="17" max="17" width="9.6640625" style="4" customWidth="1"/>
    <col min="18" max="18" width="2" style="4" customWidth="1"/>
    <col min="19" max="19" width="20.33203125" style="4" bestFit="1" customWidth="1"/>
    <col min="20" max="16384" width="11.44140625" style="4"/>
  </cols>
  <sheetData>
    <row r="1" spans="1:19" ht="20.25" customHeight="1" x14ac:dyDescent="0.35">
      <c r="A1" s="77" t="s">
        <v>60</v>
      </c>
      <c r="B1" s="77"/>
      <c r="C1" s="77"/>
      <c r="D1" s="77"/>
      <c r="E1" s="77"/>
      <c r="F1" s="77"/>
      <c r="G1" s="77"/>
      <c r="H1" s="77"/>
      <c r="I1" s="77"/>
      <c r="J1" s="77"/>
      <c r="K1" s="77"/>
      <c r="L1" s="77"/>
      <c r="M1" s="77"/>
      <c r="N1" s="77"/>
      <c r="P1" s="78" t="s">
        <v>57</v>
      </c>
      <c r="Q1" s="79"/>
      <c r="R1" s="79"/>
      <c r="S1" s="80"/>
    </row>
    <row r="2" spans="1:19" s="5" customFormat="1" ht="5.25" customHeight="1" x14ac:dyDescent="0.15">
      <c r="J2" s="6"/>
      <c r="K2" s="7"/>
      <c r="P2" s="81"/>
      <c r="Q2" s="82"/>
      <c r="R2" s="82"/>
      <c r="S2" s="83"/>
    </row>
    <row r="3" spans="1:19" ht="12.75" customHeight="1" x14ac:dyDescent="0.3">
      <c r="A3" s="4" t="s">
        <v>0</v>
      </c>
      <c r="D3" s="84" t="s">
        <v>48</v>
      </c>
      <c r="E3" s="85"/>
      <c r="F3" s="85"/>
      <c r="G3" s="85"/>
      <c r="H3" s="85"/>
      <c r="I3" s="85"/>
      <c r="J3" s="85"/>
      <c r="K3" s="85"/>
      <c r="L3" s="85"/>
      <c r="M3" s="85"/>
      <c r="N3" s="86"/>
      <c r="P3" s="81"/>
      <c r="Q3" s="82"/>
      <c r="R3" s="82"/>
      <c r="S3" s="83"/>
    </row>
    <row r="4" spans="1:19" s="5" customFormat="1" ht="5.25" customHeight="1" x14ac:dyDescent="0.15">
      <c r="J4" s="6"/>
      <c r="K4" s="7"/>
      <c r="P4" s="81"/>
      <c r="Q4" s="82"/>
      <c r="R4" s="82"/>
      <c r="S4" s="83"/>
    </row>
    <row r="5" spans="1:19" ht="12.75" customHeight="1" x14ac:dyDescent="0.3">
      <c r="A5" s="4" t="s">
        <v>1</v>
      </c>
      <c r="D5" s="84" t="s">
        <v>49</v>
      </c>
      <c r="E5" s="85"/>
      <c r="F5" s="85"/>
      <c r="G5" s="85"/>
      <c r="H5" s="85"/>
      <c r="I5" s="85"/>
      <c r="J5" s="85"/>
      <c r="K5" s="85"/>
      <c r="L5" s="85"/>
      <c r="M5" s="85"/>
      <c r="N5" s="86"/>
      <c r="P5" s="81"/>
      <c r="Q5" s="82"/>
      <c r="R5" s="82"/>
      <c r="S5" s="83"/>
    </row>
    <row r="6" spans="1:19" s="5" customFormat="1" ht="5.25" customHeight="1" x14ac:dyDescent="0.15">
      <c r="J6" s="6"/>
      <c r="K6" s="7"/>
      <c r="P6" s="81"/>
      <c r="Q6" s="82"/>
      <c r="R6" s="82"/>
      <c r="S6" s="83"/>
    </row>
    <row r="7" spans="1:19" ht="13.8" customHeight="1" x14ac:dyDescent="0.3">
      <c r="A7" s="4" t="s">
        <v>39</v>
      </c>
      <c r="D7" s="84" t="s">
        <v>68</v>
      </c>
      <c r="E7" s="85"/>
      <c r="F7" s="86"/>
      <c r="G7" s="87" t="s">
        <v>37</v>
      </c>
      <c r="H7" s="87"/>
      <c r="I7" s="87"/>
      <c r="J7" s="20">
        <v>2024</v>
      </c>
      <c r="P7" s="81"/>
      <c r="Q7" s="82"/>
      <c r="R7" s="82"/>
      <c r="S7" s="83"/>
    </row>
    <row r="8" spans="1:19" s="5" customFormat="1" ht="4.2" x14ac:dyDescent="0.15">
      <c r="J8" s="6"/>
      <c r="K8" s="7"/>
      <c r="P8" s="29"/>
      <c r="Q8" s="30"/>
      <c r="R8" s="30"/>
      <c r="S8" s="31"/>
    </row>
    <row r="9" spans="1:19" x14ac:dyDescent="0.3">
      <c r="A9" s="1" t="s">
        <v>2</v>
      </c>
      <c r="B9" s="2" t="s">
        <v>3</v>
      </c>
      <c r="C9" s="2" t="s">
        <v>4</v>
      </c>
      <c r="D9" s="2" t="s">
        <v>3</v>
      </c>
      <c r="E9" s="2" t="s">
        <v>4</v>
      </c>
      <c r="F9" s="2" t="s">
        <v>3</v>
      </c>
      <c r="G9" s="2" t="s">
        <v>4</v>
      </c>
      <c r="H9" s="2" t="s">
        <v>3</v>
      </c>
      <c r="I9" s="2" t="s">
        <v>4</v>
      </c>
      <c r="J9" s="3" t="s">
        <v>40</v>
      </c>
      <c r="K9" s="74" t="s">
        <v>38</v>
      </c>
      <c r="L9" s="75"/>
      <c r="M9" s="75"/>
      <c r="N9" s="76"/>
      <c r="P9" s="32" t="s">
        <v>58</v>
      </c>
      <c r="Q9" s="33" t="s">
        <v>52</v>
      </c>
      <c r="R9" s="34" t="s">
        <v>53</v>
      </c>
      <c r="S9" s="35" t="s">
        <v>56</v>
      </c>
    </row>
    <row r="10" spans="1:19" x14ac:dyDescent="0.3">
      <c r="A10" s="9" t="s">
        <v>5</v>
      </c>
      <c r="B10" s="21">
        <v>0.29166666666666669</v>
      </c>
      <c r="C10" s="21">
        <v>0.70833333333333337</v>
      </c>
      <c r="D10" s="21">
        <v>0</v>
      </c>
      <c r="E10" s="21">
        <v>0</v>
      </c>
      <c r="F10" s="21">
        <v>0</v>
      </c>
      <c r="G10" s="21">
        <v>0</v>
      </c>
      <c r="H10" s="21">
        <v>0</v>
      </c>
      <c r="I10" s="21">
        <v>0</v>
      </c>
      <c r="J10" s="10">
        <f t="shared" ref="J10" si="0">(C10-B10)+(E10-D10)+(G10-F10)+(I10-H10)</f>
        <v>0.41666666666666669</v>
      </c>
      <c r="K10" s="68" t="s">
        <v>88</v>
      </c>
      <c r="L10" s="69"/>
      <c r="M10" s="69"/>
      <c r="N10" s="70"/>
      <c r="P10" s="32"/>
      <c r="Q10" s="36" t="s">
        <v>51</v>
      </c>
      <c r="R10" s="34" t="s">
        <v>53</v>
      </c>
      <c r="S10" s="35" t="s">
        <v>78</v>
      </c>
    </row>
    <row r="11" spans="1:19" x14ac:dyDescent="0.3">
      <c r="A11" s="9" t="s">
        <v>6</v>
      </c>
      <c r="B11" s="21">
        <v>0</v>
      </c>
      <c r="C11" s="21">
        <v>0</v>
      </c>
      <c r="D11" s="21">
        <v>0</v>
      </c>
      <c r="E11" s="21">
        <v>0</v>
      </c>
      <c r="F11" s="21">
        <v>0</v>
      </c>
      <c r="G11" s="21">
        <v>0</v>
      </c>
      <c r="H11" s="21">
        <v>0</v>
      </c>
      <c r="I11" s="21">
        <v>0</v>
      </c>
      <c r="J11" s="10">
        <f t="shared" ref="J11:J40" si="1">(C11-B11)+(E11-D11)+(G11-F11)+(I11-H11)</f>
        <v>0</v>
      </c>
      <c r="K11" s="68" t="s">
        <v>50</v>
      </c>
      <c r="L11" s="69"/>
      <c r="M11" s="69"/>
      <c r="N11" s="70"/>
      <c r="P11" s="32"/>
      <c r="Q11" s="34"/>
      <c r="R11" s="34"/>
      <c r="S11" s="35"/>
    </row>
    <row r="12" spans="1:19" x14ac:dyDescent="0.3">
      <c r="A12" s="9" t="s">
        <v>7</v>
      </c>
      <c r="B12" s="21">
        <v>0</v>
      </c>
      <c r="C12" s="21">
        <v>0</v>
      </c>
      <c r="D12" s="21">
        <v>0</v>
      </c>
      <c r="E12" s="21">
        <v>0</v>
      </c>
      <c r="F12" s="21">
        <v>0</v>
      </c>
      <c r="G12" s="21">
        <v>0</v>
      </c>
      <c r="H12" s="21">
        <v>0</v>
      </c>
      <c r="I12" s="21">
        <v>0</v>
      </c>
      <c r="J12" s="10">
        <f t="shared" si="1"/>
        <v>0</v>
      </c>
      <c r="K12" s="68" t="s">
        <v>50</v>
      </c>
      <c r="L12" s="69"/>
      <c r="M12" s="69"/>
      <c r="N12" s="70"/>
      <c r="P12" s="32" t="s">
        <v>59</v>
      </c>
      <c r="Q12" s="36" t="s">
        <v>54</v>
      </c>
      <c r="R12" s="37" t="s">
        <v>79</v>
      </c>
      <c r="S12" s="38"/>
    </row>
    <row r="13" spans="1:19" x14ac:dyDescent="0.3">
      <c r="A13" s="47" t="s">
        <v>8</v>
      </c>
      <c r="B13" s="48">
        <v>0</v>
      </c>
      <c r="C13" s="48">
        <v>0</v>
      </c>
      <c r="D13" s="48">
        <v>0</v>
      </c>
      <c r="E13" s="48">
        <v>0</v>
      </c>
      <c r="F13" s="48">
        <v>0</v>
      </c>
      <c r="G13" s="48">
        <v>0</v>
      </c>
      <c r="H13" s="48">
        <v>0</v>
      </c>
      <c r="I13" s="48">
        <v>0</v>
      </c>
      <c r="J13" s="49">
        <f t="shared" si="1"/>
        <v>0</v>
      </c>
      <c r="K13" s="71" t="s">
        <v>50</v>
      </c>
      <c r="L13" s="72"/>
      <c r="M13" s="72"/>
      <c r="N13" s="73"/>
      <c r="P13" s="32"/>
      <c r="Q13" s="36" t="s">
        <v>2</v>
      </c>
      <c r="R13" s="34" t="s">
        <v>76</v>
      </c>
      <c r="S13" s="35"/>
    </row>
    <row r="14" spans="1:19" x14ac:dyDescent="0.3">
      <c r="A14" s="47" t="s">
        <v>9</v>
      </c>
      <c r="B14" s="48">
        <v>0</v>
      </c>
      <c r="C14" s="48">
        <v>0</v>
      </c>
      <c r="D14" s="48">
        <v>0</v>
      </c>
      <c r="E14" s="48">
        <v>0</v>
      </c>
      <c r="F14" s="48">
        <v>0</v>
      </c>
      <c r="G14" s="48">
        <v>0</v>
      </c>
      <c r="H14" s="48">
        <v>0</v>
      </c>
      <c r="I14" s="48">
        <v>0</v>
      </c>
      <c r="J14" s="49">
        <f t="shared" si="1"/>
        <v>0</v>
      </c>
      <c r="K14" s="71" t="s">
        <v>50</v>
      </c>
      <c r="L14" s="72"/>
      <c r="M14" s="72"/>
      <c r="N14" s="73"/>
      <c r="P14" s="32"/>
      <c r="Q14" s="36"/>
      <c r="R14" s="34" t="s">
        <v>77</v>
      </c>
      <c r="S14" s="35"/>
    </row>
    <row r="15" spans="1:19" x14ac:dyDescent="0.3">
      <c r="A15" s="9" t="s">
        <v>10</v>
      </c>
      <c r="B15" s="21">
        <v>0</v>
      </c>
      <c r="C15" s="21">
        <v>0</v>
      </c>
      <c r="D15" s="21">
        <v>0</v>
      </c>
      <c r="E15" s="21">
        <v>0</v>
      </c>
      <c r="F15" s="21">
        <v>0</v>
      </c>
      <c r="G15" s="21">
        <v>0</v>
      </c>
      <c r="H15" s="21">
        <v>0</v>
      </c>
      <c r="I15" s="21">
        <v>0</v>
      </c>
      <c r="J15" s="10">
        <f t="shared" si="1"/>
        <v>0</v>
      </c>
      <c r="K15" s="68" t="s">
        <v>50</v>
      </c>
      <c r="L15" s="69"/>
      <c r="M15" s="69"/>
      <c r="N15" s="70"/>
      <c r="P15" s="39"/>
      <c r="Q15" s="40"/>
      <c r="R15" s="40"/>
      <c r="S15" s="41"/>
    </row>
    <row r="16" spans="1:19" ht="12.75" customHeight="1" x14ac:dyDescent="0.3">
      <c r="A16" s="9" t="s">
        <v>11</v>
      </c>
      <c r="B16" s="21">
        <v>0</v>
      </c>
      <c r="C16" s="21">
        <v>0</v>
      </c>
      <c r="D16" s="21">
        <v>0</v>
      </c>
      <c r="E16" s="21">
        <v>0</v>
      </c>
      <c r="F16" s="21">
        <v>0</v>
      </c>
      <c r="G16" s="21">
        <v>0</v>
      </c>
      <c r="H16" s="21">
        <v>0</v>
      </c>
      <c r="I16" s="21">
        <v>0</v>
      </c>
      <c r="J16" s="10">
        <f t="shared" si="1"/>
        <v>0</v>
      </c>
      <c r="K16" s="68" t="s">
        <v>50</v>
      </c>
      <c r="L16" s="69"/>
      <c r="M16" s="69"/>
      <c r="N16" s="70"/>
      <c r="P16" s="4"/>
    </row>
    <row r="17" spans="1:16" x14ac:dyDescent="0.3">
      <c r="A17" s="9" t="s">
        <v>12</v>
      </c>
      <c r="B17" s="21">
        <v>0.29166666666666669</v>
      </c>
      <c r="C17" s="21">
        <v>0.70833333333333337</v>
      </c>
      <c r="D17" s="21">
        <v>0</v>
      </c>
      <c r="E17" s="21">
        <v>0</v>
      </c>
      <c r="F17" s="21">
        <v>0</v>
      </c>
      <c r="G17" s="21">
        <v>0</v>
      </c>
      <c r="H17" s="21">
        <v>0</v>
      </c>
      <c r="I17" s="21">
        <v>0</v>
      </c>
      <c r="J17" s="10">
        <f t="shared" si="1"/>
        <v>0.41666666666666669</v>
      </c>
      <c r="K17" s="68" t="s">
        <v>88</v>
      </c>
      <c r="L17" s="69"/>
      <c r="M17" s="69"/>
      <c r="N17" s="70"/>
      <c r="P17" s="4"/>
    </row>
    <row r="18" spans="1:16" x14ac:dyDescent="0.3">
      <c r="A18" s="9" t="s">
        <v>13</v>
      </c>
      <c r="B18" s="21">
        <v>0.29166666666666669</v>
      </c>
      <c r="C18" s="21">
        <v>0.70833333333333337</v>
      </c>
      <c r="D18" s="21">
        <v>0</v>
      </c>
      <c r="E18" s="21">
        <v>0</v>
      </c>
      <c r="F18" s="21">
        <v>0</v>
      </c>
      <c r="G18" s="21">
        <v>0</v>
      </c>
      <c r="H18" s="21">
        <v>0</v>
      </c>
      <c r="I18" s="21">
        <v>0</v>
      </c>
      <c r="J18" s="10">
        <f t="shared" si="1"/>
        <v>0.41666666666666669</v>
      </c>
      <c r="K18" s="68" t="s">
        <v>83</v>
      </c>
      <c r="L18" s="69"/>
      <c r="M18" s="69"/>
      <c r="N18" s="70"/>
      <c r="P18" s="4"/>
    </row>
    <row r="19" spans="1:16" x14ac:dyDescent="0.3">
      <c r="A19" s="9" t="s">
        <v>14</v>
      </c>
      <c r="B19" s="21">
        <v>0</v>
      </c>
      <c r="C19" s="21">
        <v>0</v>
      </c>
      <c r="D19" s="21">
        <v>0</v>
      </c>
      <c r="E19" s="21">
        <v>0</v>
      </c>
      <c r="F19" s="21">
        <v>0</v>
      </c>
      <c r="G19" s="21">
        <v>0</v>
      </c>
      <c r="H19" s="21">
        <v>0</v>
      </c>
      <c r="I19" s="21">
        <v>0</v>
      </c>
      <c r="J19" s="10">
        <f t="shared" si="1"/>
        <v>0</v>
      </c>
      <c r="K19" s="68" t="s">
        <v>50</v>
      </c>
      <c r="L19" s="69"/>
      <c r="M19" s="69"/>
      <c r="N19" s="70"/>
      <c r="P19" s="4"/>
    </row>
    <row r="20" spans="1:16" x14ac:dyDescent="0.3">
      <c r="A20" s="47" t="s">
        <v>15</v>
      </c>
      <c r="B20" s="48">
        <v>0</v>
      </c>
      <c r="C20" s="48">
        <v>0</v>
      </c>
      <c r="D20" s="48">
        <v>0</v>
      </c>
      <c r="E20" s="48">
        <v>0</v>
      </c>
      <c r="F20" s="48">
        <v>0</v>
      </c>
      <c r="G20" s="48">
        <v>0</v>
      </c>
      <c r="H20" s="48">
        <v>0</v>
      </c>
      <c r="I20" s="48">
        <v>0</v>
      </c>
      <c r="J20" s="49">
        <f t="shared" si="1"/>
        <v>0</v>
      </c>
      <c r="K20" s="71" t="s">
        <v>50</v>
      </c>
      <c r="L20" s="72"/>
      <c r="M20" s="72"/>
      <c r="N20" s="73"/>
      <c r="P20" s="4"/>
    </row>
    <row r="21" spans="1:16" ht="12.75" customHeight="1" x14ac:dyDescent="0.3">
      <c r="A21" s="47" t="s">
        <v>16</v>
      </c>
      <c r="B21" s="48">
        <v>0</v>
      </c>
      <c r="C21" s="48">
        <v>0</v>
      </c>
      <c r="D21" s="48">
        <v>0</v>
      </c>
      <c r="E21" s="48">
        <v>0</v>
      </c>
      <c r="F21" s="48">
        <v>0</v>
      </c>
      <c r="G21" s="48">
        <v>0</v>
      </c>
      <c r="H21" s="48">
        <v>0</v>
      </c>
      <c r="I21" s="48">
        <v>0</v>
      </c>
      <c r="J21" s="49">
        <f t="shared" si="1"/>
        <v>0</v>
      </c>
      <c r="K21" s="71" t="s">
        <v>50</v>
      </c>
      <c r="L21" s="72"/>
      <c r="M21" s="72"/>
      <c r="N21" s="73"/>
      <c r="P21" s="4"/>
    </row>
    <row r="22" spans="1:16" x14ac:dyDescent="0.3">
      <c r="A22" s="9" t="s">
        <v>17</v>
      </c>
      <c r="B22" s="21">
        <v>0</v>
      </c>
      <c r="C22" s="21">
        <v>0</v>
      </c>
      <c r="D22" s="21">
        <v>0</v>
      </c>
      <c r="E22" s="21">
        <v>0</v>
      </c>
      <c r="F22" s="21">
        <v>0</v>
      </c>
      <c r="G22" s="21">
        <v>0</v>
      </c>
      <c r="H22" s="21">
        <v>0</v>
      </c>
      <c r="I22" s="21">
        <v>0</v>
      </c>
      <c r="J22" s="10">
        <f t="shared" si="1"/>
        <v>0</v>
      </c>
      <c r="K22" s="68" t="s">
        <v>50</v>
      </c>
      <c r="L22" s="69"/>
      <c r="M22" s="69"/>
      <c r="N22" s="70"/>
      <c r="P22" s="4"/>
    </row>
    <row r="23" spans="1:16" x14ac:dyDescent="0.3">
      <c r="A23" s="9" t="s">
        <v>18</v>
      </c>
      <c r="B23" s="21">
        <v>0</v>
      </c>
      <c r="C23" s="21">
        <v>0</v>
      </c>
      <c r="D23" s="21">
        <v>0</v>
      </c>
      <c r="E23" s="21">
        <v>0</v>
      </c>
      <c r="F23" s="21">
        <v>0</v>
      </c>
      <c r="G23" s="21">
        <v>0</v>
      </c>
      <c r="H23" s="21">
        <v>0</v>
      </c>
      <c r="I23" s="21">
        <v>0</v>
      </c>
      <c r="J23" s="10">
        <f t="shared" si="1"/>
        <v>0</v>
      </c>
      <c r="K23" s="68" t="s">
        <v>50</v>
      </c>
      <c r="L23" s="69"/>
      <c r="M23" s="69"/>
      <c r="N23" s="70"/>
      <c r="P23" s="4"/>
    </row>
    <row r="24" spans="1:16" x14ac:dyDescent="0.3">
      <c r="A24" s="9" t="s">
        <v>19</v>
      </c>
      <c r="B24" s="21">
        <v>0.29166666666666669</v>
      </c>
      <c r="C24" s="21">
        <v>0.70833333333333337</v>
      </c>
      <c r="D24" s="21">
        <v>0</v>
      </c>
      <c r="E24" s="21">
        <v>0</v>
      </c>
      <c r="F24" s="21">
        <v>0</v>
      </c>
      <c r="G24" s="21">
        <v>0</v>
      </c>
      <c r="H24" s="21">
        <v>0</v>
      </c>
      <c r="I24" s="21">
        <v>0</v>
      </c>
      <c r="J24" s="10">
        <f t="shared" si="1"/>
        <v>0.41666666666666669</v>
      </c>
      <c r="K24" s="68" t="s">
        <v>88</v>
      </c>
      <c r="L24" s="69"/>
      <c r="M24" s="69"/>
      <c r="N24" s="70"/>
      <c r="P24" s="4"/>
    </row>
    <row r="25" spans="1:16" x14ac:dyDescent="0.3">
      <c r="A25" s="9" t="s">
        <v>20</v>
      </c>
      <c r="B25" s="21">
        <v>0</v>
      </c>
      <c r="C25" s="21">
        <v>0</v>
      </c>
      <c r="D25" s="21">
        <v>0</v>
      </c>
      <c r="E25" s="21">
        <v>0</v>
      </c>
      <c r="F25" s="21">
        <v>0</v>
      </c>
      <c r="G25" s="21">
        <v>0</v>
      </c>
      <c r="H25" s="21">
        <v>0</v>
      </c>
      <c r="I25" s="21">
        <v>0</v>
      </c>
      <c r="J25" s="10">
        <f t="shared" si="1"/>
        <v>0</v>
      </c>
      <c r="K25" s="68" t="s">
        <v>50</v>
      </c>
      <c r="L25" s="69"/>
      <c r="M25" s="69"/>
      <c r="N25" s="70"/>
      <c r="P25" s="4"/>
    </row>
    <row r="26" spans="1:16" x14ac:dyDescent="0.3">
      <c r="A26" s="9" t="s">
        <v>21</v>
      </c>
      <c r="B26" s="21">
        <v>0</v>
      </c>
      <c r="C26" s="21">
        <v>0</v>
      </c>
      <c r="D26" s="21">
        <v>0</v>
      </c>
      <c r="E26" s="21">
        <v>0</v>
      </c>
      <c r="F26" s="21">
        <v>0</v>
      </c>
      <c r="G26" s="21">
        <v>0</v>
      </c>
      <c r="H26" s="21">
        <v>0</v>
      </c>
      <c r="I26" s="21">
        <v>0</v>
      </c>
      <c r="J26" s="10">
        <f t="shared" si="1"/>
        <v>0</v>
      </c>
      <c r="K26" s="68" t="s">
        <v>50</v>
      </c>
      <c r="L26" s="69"/>
      <c r="M26" s="69"/>
      <c r="N26" s="70"/>
      <c r="P26" s="4"/>
    </row>
    <row r="27" spans="1:16" x14ac:dyDescent="0.3">
      <c r="A27" s="47" t="s">
        <v>22</v>
      </c>
      <c r="B27" s="48">
        <v>0</v>
      </c>
      <c r="C27" s="48">
        <v>0</v>
      </c>
      <c r="D27" s="48">
        <v>0</v>
      </c>
      <c r="E27" s="48">
        <v>0</v>
      </c>
      <c r="F27" s="48">
        <v>0</v>
      </c>
      <c r="G27" s="48">
        <v>0</v>
      </c>
      <c r="H27" s="48">
        <v>0</v>
      </c>
      <c r="I27" s="48">
        <v>0</v>
      </c>
      <c r="J27" s="49">
        <f t="shared" si="1"/>
        <v>0</v>
      </c>
      <c r="K27" s="71" t="s">
        <v>50</v>
      </c>
      <c r="L27" s="72"/>
      <c r="M27" s="72"/>
      <c r="N27" s="73"/>
      <c r="P27" s="4"/>
    </row>
    <row r="28" spans="1:16" ht="12.75" customHeight="1" x14ac:dyDescent="0.3">
      <c r="A28" s="47" t="s">
        <v>23</v>
      </c>
      <c r="B28" s="48">
        <v>0</v>
      </c>
      <c r="C28" s="48">
        <v>0</v>
      </c>
      <c r="D28" s="48">
        <v>0</v>
      </c>
      <c r="E28" s="48">
        <v>0</v>
      </c>
      <c r="F28" s="48">
        <v>0</v>
      </c>
      <c r="G28" s="48">
        <v>0</v>
      </c>
      <c r="H28" s="48">
        <v>0</v>
      </c>
      <c r="I28" s="48">
        <v>0</v>
      </c>
      <c r="J28" s="49">
        <f t="shared" si="1"/>
        <v>0</v>
      </c>
      <c r="K28" s="71" t="s">
        <v>50</v>
      </c>
      <c r="L28" s="72"/>
      <c r="M28" s="72"/>
      <c r="N28" s="73"/>
      <c r="P28" s="4"/>
    </row>
    <row r="29" spans="1:16" x14ac:dyDescent="0.3">
      <c r="A29" s="9" t="s">
        <v>24</v>
      </c>
      <c r="B29" s="21">
        <v>0.29166666666666669</v>
      </c>
      <c r="C29" s="21">
        <v>0.70833333333333337</v>
      </c>
      <c r="D29" s="21">
        <v>0</v>
      </c>
      <c r="E29" s="21">
        <v>0</v>
      </c>
      <c r="F29" s="21">
        <v>0</v>
      </c>
      <c r="G29" s="21">
        <v>0</v>
      </c>
      <c r="H29" s="21">
        <v>0</v>
      </c>
      <c r="I29" s="21">
        <v>0</v>
      </c>
      <c r="J29" s="10">
        <f t="shared" si="1"/>
        <v>0.41666666666666669</v>
      </c>
      <c r="K29" s="68" t="s">
        <v>84</v>
      </c>
      <c r="L29" s="69"/>
      <c r="M29" s="69"/>
      <c r="N29" s="70"/>
      <c r="P29" s="4"/>
    </row>
    <row r="30" spans="1:16" x14ac:dyDescent="0.3">
      <c r="A30" s="9" t="s">
        <v>25</v>
      </c>
      <c r="B30" s="21">
        <v>0</v>
      </c>
      <c r="C30" s="21">
        <v>0</v>
      </c>
      <c r="D30" s="21">
        <v>0</v>
      </c>
      <c r="E30" s="21">
        <v>0</v>
      </c>
      <c r="F30" s="21">
        <v>0</v>
      </c>
      <c r="G30" s="21">
        <v>0</v>
      </c>
      <c r="H30" s="21">
        <v>0</v>
      </c>
      <c r="I30" s="21">
        <v>0</v>
      </c>
      <c r="J30" s="10">
        <f t="shared" si="1"/>
        <v>0</v>
      </c>
      <c r="K30" s="68" t="s">
        <v>50</v>
      </c>
      <c r="L30" s="69"/>
      <c r="M30" s="69"/>
      <c r="N30" s="70"/>
      <c r="P30" s="4"/>
    </row>
    <row r="31" spans="1:16" x14ac:dyDescent="0.3">
      <c r="A31" s="9" t="s">
        <v>26</v>
      </c>
      <c r="B31" s="21">
        <v>0.29166666666666669</v>
      </c>
      <c r="C31" s="21">
        <v>0.70833333333333337</v>
      </c>
      <c r="D31" s="21">
        <v>0</v>
      </c>
      <c r="E31" s="21">
        <v>0</v>
      </c>
      <c r="F31" s="21">
        <v>0</v>
      </c>
      <c r="G31" s="21">
        <v>0</v>
      </c>
      <c r="H31" s="21">
        <v>0</v>
      </c>
      <c r="I31" s="21">
        <v>0</v>
      </c>
      <c r="J31" s="10">
        <f t="shared" si="1"/>
        <v>0.41666666666666669</v>
      </c>
      <c r="K31" s="68" t="s">
        <v>88</v>
      </c>
      <c r="L31" s="69"/>
      <c r="M31" s="69"/>
      <c r="N31" s="70"/>
      <c r="P31" s="4"/>
    </row>
    <row r="32" spans="1:16" x14ac:dyDescent="0.3">
      <c r="A32" s="9" t="s">
        <v>27</v>
      </c>
      <c r="B32" s="21">
        <v>0</v>
      </c>
      <c r="C32" s="21">
        <v>0</v>
      </c>
      <c r="D32" s="21">
        <v>0</v>
      </c>
      <c r="E32" s="21">
        <v>0</v>
      </c>
      <c r="F32" s="21">
        <v>0</v>
      </c>
      <c r="G32" s="21">
        <v>0</v>
      </c>
      <c r="H32" s="21">
        <v>0</v>
      </c>
      <c r="I32" s="21">
        <v>0</v>
      </c>
      <c r="J32" s="10">
        <f t="shared" si="1"/>
        <v>0</v>
      </c>
      <c r="K32" s="68" t="s">
        <v>50</v>
      </c>
      <c r="L32" s="69"/>
      <c r="M32" s="69"/>
      <c r="N32" s="70"/>
      <c r="P32" s="4"/>
    </row>
    <row r="33" spans="1:19" x14ac:dyDescent="0.3">
      <c r="A33" s="9" t="s">
        <v>28</v>
      </c>
      <c r="B33" s="21">
        <v>0</v>
      </c>
      <c r="C33" s="21">
        <v>0</v>
      </c>
      <c r="D33" s="21">
        <v>0</v>
      </c>
      <c r="E33" s="21">
        <v>0</v>
      </c>
      <c r="F33" s="21">
        <v>0</v>
      </c>
      <c r="G33" s="21">
        <v>0</v>
      </c>
      <c r="H33" s="21">
        <v>0</v>
      </c>
      <c r="I33" s="21">
        <v>0</v>
      </c>
      <c r="J33" s="10">
        <f t="shared" si="1"/>
        <v>0</v>
      </c>
      <c r="K33" s="68" t="s">
        <v>50</v>
      </c>
      <c r="L33" s="69"/>
      <c r="M33" s="69"/>
      <c r="N33" s="70"/>
      <c r="P33" s="4"/>
    </row>
    <row r="34" spans="1:19" x14ac:dyDescent="0.3">
      <c r="A34" s="47" t="s">
        <v>29</v>
      </c>
      <c r="B34" s="48">
        <v>0</v>
      </c>
      <c r="C34" s="48">
        <v>0</v>
      </c>
      <c r="D34" s="48">
        <v>0</v>
      </c>
      <c r="E34" s="48">
        <v>0</v>
      </c>
      <c r="F34" s="48">
        <v>0</v>
      </c>
      <c r="G34" s="48">
        <v>0</v>
      </c>
      <c r="H34" s="48">
        <v>0</v>
      </c>
      <c r="I34" s="48">
        <v>0</v>
      </c>
      <c r="J34" s="49">
        <f t="shared" si="1"/>
        <v>0</v>
      </c>
      <c r="K34" s="71" t="s">
        <v>50</v>
      </c>
      <c r="L34" s="72"/>
      <c r="M34" s="72"/>
      <c r="N34" s="73"/>
      <c r="P34" s="4"/>
    </row>
    <row r="35" spans="1:19" ht="12.75" customHeight="1" x14ac:dyDescent="0.3">
      <c r="A35" s="47" t="s">
        <v>30</v>
      </c>
      <c r="B35" s="48">
        <v>0</v>
      </c>
      <c r="C35" s="48">
        <v>0</v>
      </c>
      <c r="D35" s="48">
        <v>0</v>
      </c>
      <c r="E35" s="48">
        <v>0</v>
      </c>
      <c r="F35" s="48">
        <v>0</v>
      </c>
      <c r="G35" s="48">
        <v>0</v>
      </c>
      <c r="H35" s="48">
        <v>0</v>
      </c>
      <c r="I35" s="48">
        <v>0</v>
      </c>
      <c r="J35" s="49">
        <f t="shared" si="1"/>
        <v>0</v>
      </c>
      <c r="K35" s="71" t="s">
        <v>50</v>
      </c>
      <c r="L35" s="72"/>
      <c r="M35" s="72"/>
      <c r="N35" s="73"/>
      <c r="P35" s="4"/>
    </row>
    <row r="36" spans="1:19" x14ac:dyDescent="0.3">
      <c r="A36" s="9" t="s">
        <v>31</v>
      </c>
      <c r="B36" s="21">
        <v>0</v>
      </c>
      <c r="C36" s="21">
        <v>0</v>
      </c>
      <c r="D36" s="21">
        <v>0</v>
      </c>
      <c r="E36" s="21">
        <v>0</v>
      </c>
      <c r="F36" s="21">
        <v>0</v>
      </c>
      <c r="G36" s="21">
        <v>0</v>
      </c>
      <c r="H36" s="21">
        <v>0</v>
      </c>
      <c r="I36" s="21">
        <v>0</v>
      </c>
      <c r="J36" s="10">
        <f t="shared" si="1"/>
        <v>0</v>
      </c>
      <c r="K36" s="68" t="s">
        <v>50</v>
      </c>
      <c r="L36" s="69"/>
      <c r="M36" s="69"/>
      <c r="N36" s="70"/>
      <c r="P36" s="4"/>
    </row>
    <row r="37" spans="1:19" x14ac:dyDescent="0.3">
      <c r="A37" s="9" t="s">
        <v>32</v>
      </c>
      <c r="B37" s="21">
        <v>0</v>
      </c>
      <c r="C37" s="21">
        <v>0</v>
      </c>
      <c r="D37" s="21">
        <v>0</v>
      </c>
      <c r="E37" s="21">
        <v>0</v>
      </c>
      <c r="F37" s="21">
        <v>0</v>
      </c>
      <c r="G37" s="21">
        <v>0</v>
      </c>
      <c r="H37" s="21">
        <v>0</v>
      </c>
      <c r="I37" s="21">
        <v>0</v>
      </c>
      <c r="J37" s="10">
        <f t="shared" si="1"/>
        <v>0</v>
      </c>
      <c r="K37" s="68" t="s">
        <v>50</v>
      </c>
      <c r="L37" s="69"/>
      <c r="M37" s="69"/>
      <c r="N37" s="70"/>
      <c r="P37" s="4"/>
    </row>
    <row r="38" spans="1:19" x14ac:dyDescent="0.3">
      <c r="A38" s="9" t="s">
        <v>33</v>
      </c>
      <c r="B38" s="21">
        <v>0.29166666666666669</v>
      </c>
      <c r="C38" s="21">
        <v>0.70833333333333337</v>
      </c>
      <c r="D38" s="21">
        <v>0</v>
      </c>
      <c r="E38" s="21">
        <v>0</v>
      </c>
      <c r="F38" s="21">
        <v>0</v>
      </c>
      <c r="G38" s="21">
        <v>0</v>
      </c>
      <c r="H38" s="21">
        <v>0</v>
      </c>
      <c r="I38" s="21">
        <v>0</v>
      </c>
      <c r="J38" s="10">
        <f t="shared" si="1"/>
        <v>0.41666666666666669</v>
      </c>
      <c r="K38" s="68" t="s">
        <v>88</v>
      </c>
      <c r="L38" s="69"/>
      <c r="M38" s="69"/>
      <c r="N38" s="70"/>
      <c r="P38" s="4"/>
    </row>
    <row r="39" spans="1:19" x14ac:dyDescent="0.3">
      <c r="A39" s="9" t="s">
        <v>34</v>
      </c>
      <c r="B39" s="21">
        <v>0</v>
      </c>
      <c r="C39" s="21">
        <v>0</v>
      </c>
      <c r="D39" s="21">
        <v>0</v>
      </c>
      <c r="E39" s="21">
        <v>0</v>
      </c>
      <c r="F39" s="21">
        <v>0</v>
      </c>
      <c r="G39" s="21">
        <v>0</v>
      </c>
      <c r="H39" s="21">
        <v>0</v>
      </c>
      <c r="I39" s="21">
        <v>0</v>
      </c>
      <c r="J39" s="10">
        <f t="shared" si="1"/>
        <v>0</v>
      </c>
      <c r="K39" s="68" t="s">
        <v>50</v>
      </c>
      <c r="L39" s="69"/>
      <c r="M39" s="69"/>
      <c r="N39" s="70"/>
      <c r="P39" s="4"/>
    </row>
    <row r="40" spans="1:19" x14ac:dyDescent="0.3">
      <c r="A40" s="9" t="s">
        <v>35</v>
      </c>
      <c r="B40" s="21">
        <v>0</v>
      </c>
      <c r="C40" s="21">
        <v>0</v>
      </c>
      <c r="D40" s="21">
        <v>0</v>
      </c>
      <c r="E40" s="21">
        <v>0</v>
      </c>
      <c r="F40" s="21">
        <v>0</v>
      </c>
      <c r="G40" s="21">
        <v>0</v>
      </c>
      <c r="H40" s="21">
        <v>0</v>
      </c>
      <c r="I40" s="21">
        <v>0</v>
      </c>
      <c r="J40" s="10">
        <f t="shared" si="1"/>
        <v>0</v>
      </c>
      <c r="K40" s="68" t="s">
        <v>50</v>
      </c>
      <c r="L40" s="69"/>
      <c r="M40" s="69"/>
      <c r="N40" s="70"/>
      <c r="P40" s="4"/>
    </row>
    <row r="41" spans="1:19" ht="12.75" customHeight="1" x14ac:dyDescent="0.3">
      <c r="A41" s="61" t="s">
        <v>41</v>
      </c>
      <c r="B41" s="62"/>
      <c r="C41" s="62"/>
      <c r="D41" s="63" t="str">
        <f>(D7)</f>
        <v>Mai</v>
      </c>
      <c r="E41" s="63"/>
      <c r="F41" s="16">
        <f>SUM(J7)</f>
        <v>2024</v>
      </c>
      <c r="G41" s="17"/>
      <c r="H41" s="17"/>
      <c r="I41" s="18"/>
      <c r="J41" s="19">
        <f>SUM(J10:J40)</f>
        <v>2.9166666666666665</v>
      </c>
      <c r="L41" s="4" t="s">
        <v>118</v>
      </c>
      <c r="N41" s="54">
        <f>April!N44</f>
        <v>0</v>
      </c>
      <c r="P41" s="4"/>
    </row>
    <row r="42" spans="1:19" s="5" customFormat="1" ht="5.25" customHeight="1" x14ac:dyDescent="0.3">
      <c r="A42" s="11"/>
      <c r="B42" s="11"/>
      <c r="C42" s="11"/>
      <c r="D42" s="11"/>
      <c r="E42" s="11"/>
      <c r="F42" s="11"/>
      <c r="G42" s="11"/>
      <c r="H42" s="11"/>
      <c r="I42" s="11"/>
      <c r="J42" s="12"/>
      <c r="K42" s="7"/>
      <c r="P42" s="4"/>
      <c r="Q42" s="4"/>
      <c r="R42" s="4"/>
      <c r="S42" s="4"/>
    </row>
    <row r="43" spans="1:19" x14ac:dyDescent="0.3">
      <c r="A43" s="24" t="s">
        <v>61</v>
      </c>
      <c r="B43" s="25"/>
      <c r="C43" s="25"/>
      <c r="D43" s="25"/>
      <c r="E43" s="25"/>
      <c r="F43" s="25"/>
      <c r="G43" s="25"/>
      <c r="H43" s="25"/>
      <c r="I43" s="26"/>
      <c r="J43" s="22">
        <v>0</v>
      </c>
      <c r="L43" s="64" t="s">
        <v>45</v>
      </c>
      <c r="M43" s="65"/>
      <c r="N43" s="23">
        <v>0</v>
      </c>
      <c r="P43" s="4"/>
    </row>
    <row r="44" spans="1:19" s="5" customFormat="1" ht="5.25" customHeight="1" x14ac:dyDescent="0.3">
      <c r="J44" s="6"/>
      <c r="K44" s="7"/>
      <c r="P44" s="4"/>
      <c r="Q44" s="4"/>
      <c r="R44" s="4"/>
      <c r="S44" s="4"/>
    </row>
    <row r="45" spans="1:19" x14ac:dyDescent="0.3">
      <c r="A45" s="24" t="s">
        <v>62</v>
      </c>
      <c r="B45" s="25"/>
      <c r="C45" s="25"/>
      <c r="D45" s="25"/>
      <c r="E45" s="25"/>
      <c r="F45" s="25"/>
      <c r="G45" s="25"/>
      <c r="H45" s="27"/>
      <c r="I45" s="28"/>
      <c r="J45" s="22">
        <v>0</v>
      </c>
      <c r="L45" s="64" t="s">
        <v>63</v>
      </c>
      <c r="M45" s="65"/>
      <c r="N45" s="54">
        <f>N41-N43</f>
        <v>0</v>
      </c>
      <c r="P45" s="4"/>
    </row>
    <row r="46" spans="1:19" s="5" customFormat="1" ht="5.25" customHeight="1" x14ac:dyDescent="0.3">
      <c r="J46" s="6"/>
      <c r="K46" s="7"/>
      <c r="P46" s="4"/>
      <c r="Q46" s="4"/>
      <c r="R46" s="4"/>
      <c r="S46" s="4"/>
    </row>
    <row r="47" spans="1:19" x14ac:dyDescent="0.3">
      <c r="A47" s="66" t="s">
        <v>36</v>
      </c>
      <c r="B47" s="66"/>
      <c r="C47" s="66"/>
      <c r="D47" s="66"/>
      <c r="E47" s="66"/>
      <c r="F47" s="66"/>
      <c r="G47" s="66"/>
      <c r="H47" s="66"/>
      <c r="I47" s="66"/>
      <c r="J47" s="3">
        <f>(J41+J43-J45)</f>
        <v>2.9166666666666665</v>
      </c>
      <c r="P47" s="4"/>
    </row>
    <row r="48" spans="1:19" s="5" customFormat="1" ht="5.25" customHeight="1" x14ac:dyDescent="0.3">
      <c r="J48" s="6"/>
      <c r="K48" s="7"/>
      <c r="P48" s="4"/>
      <c r="Q48" s="4"/>
      <c r="R48" s="4"/>
      <c r="S48" s="4"/>
    </row>
    <row r="49" spans="1:19" x14ac:dyDescent="0.3">
      <c r="A49" s="56" t="s">
        <v>42</v>
      </c>
      <c r="B49" s="56"/>
      <c r="C49" s="56"/>
      <c r="D49" s="56"/>
      <c r="E49" s="56"/>
      <c r="F49" s="56"/>
      <c r="G49" s="56"/>
      <c r="H49" s="56"/>
      <c r="I49" s="56"/>
      <c r="J49" s="22">
        <v>2.0833333333333335</v>
      </c>
      <c r="L49" s="4" t="s">
        <v>46</v>
      </c>
      <c r="M49" s="67"/>
      <c r="N49" s="67"/>
      <c r="P49" s="4"/>
    </row>
    <row r="50" spans="1:19" s="5" customFormat="1" ht="5.25" customHeight="1" x14ac:dyDescent="0.3">
      <c r="J50" s="6"/>
      <c r="K50" s="7"/>
      <c r="P50" s="4"/>
      <c r="Q50" s="4"/>
      <c r="R50" s="4"/>
      <c r="S50" s="4"/>
    </row>
    <row r="51" spans="1:19" x14ac:dyDescent="0.3">
      <c r="A51" s="56" t="s">
        <v>43</v>
      </c>
      <c r="B51" s="56"/>
      <c r="C51" s="56"/>
      <c r="D51" s="56"/>
      <c r="E51" s="56"/>
      <c r="F51" s="56"/>
      <c r="G51" s="56"/>
      <c r="H51" s="56"/>
      <c r="I51" s="56"/>
      <c r="J51" s="42">
        <f>SUM(J47-J49)</f>
        <v>0.83333333333333304</v>
      </c>
      <c r="L51" s="4" t="s">
        <v>47</v>
      </c>
      <c r="M51" s="13"/>
      <c r="N51" s="13"/>
      <c r="P51" s="4"/>
    </row>
    <row r="52" spans="1:19" s="5" customFormat="1" ht="5.25" customHeight="1" x14ac:dyDescent="0.3">
      <c r="J52" s="6"/>
      <c r="K52" s="7"/>
      <c r="P52" s="4"/>
      <c r="Q52" s="4"/>
      <c r="R52" s="4"/>
      <c r="S52" s="4"/>
    </row>
    <row r="53" spans="1:19" x14ac:dyDescent="0.3">
      <c r="A53" s="57" t="s">
        <v>44</v>
      </c>
      <c r="B53" s="58"/>
      <c r="C53" s="58"/>
      <c r="D53" s="58"/>
      <c r="E53" s="59" t="s">
        <v>64</v>
      </c>
      <c r="F53" s="59"/>
      <c r="G53" s="59"/>
      <c r="H53" s="58" t="str">
        <f>(D7)</f>
        <v>Mai</v>
      </c>
      <c r="I53" s="60"/>
      <c r="J53" s="22">
        <v>0</v>
      </c>
      <c r="L53" s="4" t="s">
        <v>1</v>
      </c>
      <c r="M53" s="13"/>
      <c r="N53" s="13"/>
      <c r="P53" s="4"/>
    </row>
  </sheetData>
  <sheetProtection algorithmName="SHA-512" hashValue="W6LHfijfI9LS7ELrsQGL3h7anMwH4G9vdXTneRpNqRSxJ5EJZhttn5HK1k2zi8irqO7hvd6t6UrUVr9q9RFxJQ==" saltValue="cN/h+Dq+WffQPlTIUvHlsg==" spinCount="100000" sheet="1" objects="1" scenarios="1"/>
  <mergeCells count="49">
    <mergeCell ref="A1:N1"/>
    <mergeCell ref="P1:S7"/>
    <mergeCell ref="D3:N3"/>
    <mergeCell ref="D5:N5"/>
    <mergeCell ref="D7:F7"/>
    <mergeCell ref="G7:I7"/>
    <mergeCell ref="K20:N20"/>
    <mergeCell ref="K9:N9"/>
    <mergeCell ref="K10:N10"/>
    <mergeCell ref="K11:N11"/>
    <mergeCell ref="K12:N12"/>
    <mergeCell ref="K13:N13"/>
    <mergeCell ref="K14:N14"/>
    <mergeCell ref="K15:N15"/>
    <mergeCell ref="K16:N16"/>
    <mergeCell ref="K17:N17"/>
    <mergeCell ref="K18:N18"/>
    <mergeCell ref="K19:N19"/>
    <mergeCell ref="K38:N38"/>
    <mergeCell ref="K39:N39"/>
    <mergeCell ref="K40:N40"/>
    <mergeCell ref="K32:N32"/>
    <mergeCell ref="K21:N21"/>
    <mergeCell ref="K22:N22"/>
    <mergeCell ref="K23:N23"/>
    <mergeCell ref="K24:N24"/>
    <mergeCell ref="K25:N25"/>
    <mergeCell ref="K26:N26"/>
    <mergeCell ref="K27:N27"/>
    <mergeCell ref="K28:N28"/>
    <mergeCell ref="K29:N29"/>
    <mergeCell ref="K30:N30"/>
    <mergeCell ref="K31:N31"/>
    <mergeCell ref="K33:N33"/>
    <mergeCell ref="K34:N34"/>
    <mergeCell ref="K35:N35"/>
    <mergeCell ref="K36:N36"/>
    <mergeCell ref="K37:N37"/>
    <mergeCell ref="L43:M43"/>
    <mergeCell ref="A47:I47"/>
    <mergeCell ref="A49:I49"/>
    <mergeCell ref="M49:N49"/>
    <mergeCell ref="L45:M45"/>
    <mergeCell ref="A51:I51"/>
    <mergeCell ref="A53:D53"/>
    <mergeCell ref="E53:G53"/>
    <mergeCell ref="H53:I53"/>
    <mergeCell ref="A41:C41"/>
    <mergeCell ref="D41:E41"/>
  </mergeCells>
  <printOptions horizontalCentered="1" verticalCentered="1"/>
  <pageMargins left="0.59055118110236227" right="0.39370078740157483" top="0.78740157480314965"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B983B-3428-4C9A-A25F-B364A0CDA088}">
  <sheetPr>
    <pageSetUpPr fitToPage="1"/>
  </sheetPr>
  <dimension ref="A1:S52"/>
  <sheetViews>
    <sheetView topLeftCell="A21" zoomScaleNormal="100" workbookViewId="0">
      <selection activeCell="N42" sqref="N42"/>
    </sheetView>
  </sheetViews>
  <sheetFormatPr baseColWidth="10" defaultColWidth="11.44140625" defaultRowHeight="13.8" x14ac:dyDescent="0.3"/>
  <cols>
    <col min="1" max="1" width="3.6640625" style="4" customWidth="1"/>
    <col min="2" max="9" width="4.88671875" style="4" customWidth="1"/>
    <col min="10" max="10" width="5.88671875" style="14" customWidth="1"/>
    <col min="11" max="11" width="1.44140625" style="8" customWidth="1"/>
    <col min="12" max="12" width="10.44140625" style="4" customWidth="1"/>
    <col min="13" max="13" width="13.6640625" style="4" customWidth="1"/>
    <col min="14" max="14" width="4.88671875" style="4" customWidth="1"/>
    <col min="15" max="15" width="1.33203125" style="4" customWidth="1"/>
    <col min="16" max="16" width="10.33203125" style="15" bestFit="1" customWidth="1"/>
    <col min="17" max="17" width="9.6640625" style="4" customWidth="1"/>
    <col min="18" max="18" width="2" style="4" customWidth="1"/>
    <col min="19" max="19" width="20.33203125" style="4" bestFit="1" customWidth="1"/>
    <col min="20" max="16384" width="11.44140625" style="4"/>
  </cols>
  <sheetData>
    <row r="1" spans="1:19" ht="20.25" customHeight="1" x14ac:dyDescent="0.35">
      <c r="A1" s="77" t="s">
        <v>60</v>
      </c>
      <c r="B1" s="77"/>
      <c r="C1" s="77"/>
      <c r="D1" s="77"/>
      <c r="E1" s="77"/>
      <c r="F1" s="77"/>
      <c r="G1" s="77"/>
      <c r="H1" s="77"/>
      <c r="I1" s="77"/>
      <c r="J1" s="77"/>
      <c r="K1" s="77"/>
      <c r="L1" s="77"/>
      <c r="M1" s="77"/>
      <c r="N1" s="77"/>
      <c r="P1" s="78" t="s">
        <v>57</v>
      </c>
      <c r="Q1" s="79"/>
      <c r="R1" s="79"/>
      <c r="S1" s="80"/>
    </row>
    <row r="2" spans="1:19" s="5" customFormat="1" ht="5.25" customHeight="1" x14ac:dyDescent="0.15">
      <c r="J2" s="6"/>
      <c r="K2" s="7"/>
      <c r="P2" s="81"/>
      <c r="Q2" s="82"/>
      <c r="R2" s="82"/>
      <c r="S2" s="83"/>
    </row>
    <row r="3" spans="1:19" ht="12.75" customHeight="1" x14ac:dyDescent="0.3">
      <c r="A3" s="4" t="s">
        <v>0</v>
      </c>
      <c r="D3" s="84" t="s">
        <v>48</v>
      </c>
      <c r="E3" s="85"/>
      <c r="F3" s="85"/>
      <c r="G3" s="85"/>
      <c r="H3" s="85"/>
      <c r="I3" s="85"/>
      <c r="J3" s="85"/>
      <c r="K3" s="85"/>
      <c r="L3" s="85"/>
      <c r="M3" s="85"/>
      <c r="N3" s="86"/>
      <c r="P3" s="81"/>
      <c r="Q3" s="82"/>
      <c r="R3" s="82"/>
      <c r="S3" s="83"/>
    </row>
    <row r="4" spans="1:19" s="5" customFormat="1" ht="5.25" customHeight="1" x14ac:dyDescent="0.15">
      <c r="J4" s="6"/>
      <c r="K4" s="7"/>
      <c r="P4" s="81"/>
      <c r="Q4" s="82"/>
      <c r="R4" s="82"/>
      <c r="S4" s="83"/>
    </row>
    <row r="5" spans="1:19" ht="12.75" customHeight="1" x14ac:dyDescent="0.3">
      <c r="A5" s="4" t="s">
        <v>1</v>
      </c>
      <c r="D5" s="84" t="s">
        <v>49</v>
      </c>
      <c r="E5" s="85"/>
      <c r="F5" s="85"/>
      <c r="G5" s="85"/>
      <c r="H5" s="85"/>
      <c r="I5" s="85"/>
      <c r="J5" s="85"/>
      <c r="K5" s="85"/>
      <c r="L5" s="85"/>
      <c r="M5" s="85"/>
      <c r="N5" s="86"/>
      <c r="P5" s="81"/>
      <c r="Q5" s="82"/>
      <c r="R5" s="82"/>
      <c r="S5" s="83"/>
    </row>
    <row r="6" spans="1:19" s="5" customFormat="1" ht="5.25" customHeight="1" x14ac:dyDescent="0.15">
      <c r="J6" s="6"/>
      <c r="K6" s="7"/>
      <c r="P6" s="81"/>
      <c r="Q6" s="82"/>
      <c r="R6" s="82"/>
      <c r="S6" s="83"/>
    </row>
    <row r="7" spans="1:19" ht="13.8" customHeight="1" x14ac:dyDescent="0.3">
      <c r="A7" s="4" t="s">
        <v>39</v>
      </c>
      <c r="D7" s="84" t="s">
        <v>69</v>
      </c>
      <c r="E7" s="85"/>
      <c r="F7" s="86"/>
      <c r="G7" s="87" t="s">
        <v>37</v>
      </c>
      <c r="H7" s="87"/>
      <c r="I7" s="87"/>
      <c r="J7" s="20">
        <v>2024</v>
      </c>
      <c r="P7" s="81"/>
      <c r="Q7" s="82"/>
      <c r="R7" s="82"/>
      <c r="S7" s="83"/>
    </row>
    <row r="8" spans="1:19" s="5" customFormat="1" ht="4.2" x14ac:dyDescent="0.15">
      <c r="J8" s="6"/>
      <c r="K8" s="7"/>
      <c r="P8" s="29"/>
      <c r="Q8" s="30"/>
      <c r="R8" s="30"/>
      <c r="S8" s="31"/>
    </row>
    <row r="9" spans="1:19" x14ac:dyDescent="0.3">
      <c r="A9" s="1" t="s">
        <v>2</v>
      </c>
      <c r="B9" s="2" t="s">
        <v>3</v>
      </c>
      <c r="C9" s="2" t="s">
        <v>4</v>
      </c>
      <c r="D9" s="2" t="s">
        <v>3</v>
      </c>
      <c r="E9" s="2" t="s">
        <v>4</v>
      </c>
      <c r="F9" s="2" t="s">
        <v>3</v>
      </c>
      <c r="G9" s="2" t="s">
        <v>4</v>
      </c>
      <c r="H9" s="2" t="s">
        <v>3</v>
      </c>
      <c r="I9" s="2" t="s">
        <v>4</v>
      </c>
      <c r="J9" s="3" t="s">
        <v>40</v>
      </c>
      <c r="K9" s="74" t="s">
        <v>38</v>
      </c>
      <c r="L9" s="75"/>
      <c r="M9" s="75"/>
      <c r="N9" s="76"/>
      <c r="P9" s="32" t="s">
        <v>58</v>
      </c>
      <c r="Q9" s="33" t="s">
        <v>52</v>
      </c>
      <c r="R9" s="34" t="s">
        <v>53</v>
      </c>
      <c r="S9" s="35" t="s">
        <v>56</v>
      </c>
    </row>
    <row r="10" spans="1:19" x14ac:dyDescent="0.3">
      <c r="A10" s="47" t="s">
        <v>5</v>
      </c>
      <c r="B10" s="48">
        <v>0</v>
      </c>
      <c r="C10" s="48">
        <v>0</v>
      </c>
      <c r="D10" s="48">
        <v>0</v>
      </c>
      <c r="E10" s="48">
        <v>0</v>
      </c>
      <c r="F10" s="48">
        <v>0</v>
      </c>
      <c r="G10" s="48">
        <v>0</v>
      </c>
      <c r="H10" s="48">
        <v>0</v>
      </c>
      <c r="I10" s="48">
        <v>0</v>
      </c>
      <c r="J10" s="49">
        <f>(C10-B10)+(E10-D10)+(G10-F10)+(I10-H10)</f>
        <v>0</v>
      </c>
      <c r="K10" s="71" t="s">
        <v>50</v>
      </c>
      <c r="L10" s="72"/>
      <c r="M10" s="72"/>
      <c r="N10" s="73"/>
      <c r="P10" s="32"/>
      <c r="Q10" s="36" t="s">
        <v>51</v>
      </c>
      <c r="R10" s="34" t="s">
        <v>53</v>
      </c>
      <c r="S10" s="35" t="s">
        <v>78</v>
      </c>
    </row>
    <row r="11" spans="1:19" x14ac:dyDescent="0.3">
      <c r="A11" s="47" t="s">
        <v>6</v>
      </c>
      <c r="B11" s="48">
        <v>0</v>
      </c>
      <c r="C11" s="48">
        <v>0</v>
      </c>
      <c r="D11" s="48">
        <v>0</v>
      </c>
      <c r="E11" s="48">
        <v>0</v>
      </c>
      <c r="F11" s="48">
        <v>0</v>
      </c>
      <c r="G11" s="48">
        <v>0</v>
      </c>
      <c r="H11" s="48">
        <v>0</v>
      </c>
      <c r="I11" s="48">
        <v>0</v>
      </c>
      <c r="J11" s="49">
        <f t="shared" ref="J11:J39" si="0">(C11-B11)+(E11-D11)+(G11-F11)+(I11-H11)</f>
        <v>0</v>
      </c>
      <c r="K11" s="71" t="s">
        <v>50</v>
      </c>
      <c r="L11" s="72"/>
      <c r="M11" s="72"/>
      <c r="N11" s="73"/>
      <c r="P11" s="32"/>
      <c r="Q11" s="34"/>
      <c r="R11" s="34"/>
      <c r="S11" s="35"/>
    </row>
    <row r="12" spans="1:19" x14ac:dyDescent="0.3">
      <c r="A12" s="9" t="s">
        <v>7</v>
      </c>
      <c r="B12" s="21">
        <v>0</v>
      </c>
      <c r="C12" s="21">
        <v>0</v>
      </c>
      <c r="D12" s="21">
        <v>0</v>
      </c>
      <c r="E12" s="21">
        <v>0</v>
      </c>
      <c r="F12" s="21">
        <v>0</v>
      </c>
      <c r="G12" s="21">
        <v>0</v>
      </c>
      <c r="H12" s="21">
        <v>0</v>
      </c>
      <c r="I12" s="21">
        <v>0</v>
      </c>
      <c r="J12" s="10">
        <f t="shared" si="0"/>
        <v>0</v>
      </c>
      <c r="K12" s="68" t="s">
        <v>50</v>
      </c>
      <c r="L12" s="69"/>
      <c r="M12" s="69"/>
      <c r="N12" s="70"/>
      <c r="P12" s="32" t="s">
        <v>59</v>
      </c>
      <c r="Q12" s="36" t="s">
        <v>54</v>
      </c>
      <c r="R12" s="37" t="s">
        <v>79</v>
      </c>
      <c r="S12" s="38"/>
    </row>
    <row r="13" spans="1:19" x14ac:dyDescent="0.3">
      <c r="A13" s="9" t="s">
        <v>8</v>
      </c>
      <c r="B13" s="21">
        <v>0</v>
      </c>
      <c r="C13" s="21">
        <v>0</v>
      </c>
      <c r="D13" s="21">
        <v>0</v>
      </c>
      <c r="E13" s="21">
        <v>0</v>
      </c>
      <c r="F13" s="21">
        <v>0</v>
      </c>
      <c r="G13" s="21">
        <v>0</v>
      </c>
      <c r="H13" s="21">
        <v>0</v>
      </c>
      <c r="I13" s="21">
        <v>0</v>
      </c>
      <c r="J13" s="10">
        <f t="shared" si="0"/>
        <v>0</v>
      </c>
      <c r="K13" s="68" t="s">
        <v>50</v>
      </c>
      <c r="L13" s="69"/>
      <c r="M13" s="69"/>
      <c r="N13" s="70"/>
      <c r="P13" s="32"/>
      <c r="Q13" s="36" t="s">
        <v>2</v>
      </c>
      <c r="R13" s="34" t="s">
        <v>76</v>
      </c>
      <c r="S13" s="35"/>
    </row>
    <row r="14" spans="1:19" x14ac:dyDescent="0.3">
      <c r="A14" s="9" t="s">
        <v>9</v>
      </c>
      <c r="B14" s="21">
        <v>0.29166666666666669</v>
      </c>
      <c r="C14" s="21">
        <v>0.70833333333333337</v>
      </c>
      <c r="D14" s="21">
        <v>0</v>
      </c>
      <c r="E14" s="21">
        <v>0</v>
      </c>
      <c r="F14" s="21">
        <v>0</v>
      </c>
      <c r="G14" s="21">
        <v>0</v>
      </c>
      <c r="H14" s="21">
        <v>0</v>
      </c>
      <c r="I14" s="21">
        <v>0</v>
      </c>
      <c r="J14" s="10">
        <f t="shared" si="0"/>
        <v>0.41666666666666669</v>
      </c>
      <c r="K14" s="68" t="s">
        <v>88</v>
      </c>
      <c r="L14" s="69"/>
      <c r="M14" s="69"/>
      <c r="N14" s="70"/>
      <c r="P14" s="32"/>
      <c r="Q14" s="36"/>
      <c r="R14" s="34" t="s">
        <v>77</v>
      </c>
      <c r="S14" s="35"/>
    </row>
    <row r="15" spans="1:19" x14ac:dyDescent="0.3">
      <c r="A15" s="9" t="s">
        <v>10</v>
      </c>
      <c r="B15" s="21">
        <v>0</v>
      </c>
      <c r="C15" s="21">
        <v>0</v>
      </c>
      <c r="D15" s="21">
        <v>0</v>
      </c>
      <c r="E15" s="21">
        <v>0</v>
      </c>
      <c r="F15" s="21">
        <v>0</v>
      </c>
      <c r="G15" s="21">
        <v>0</v>
      </c>
      <c r="H15" s="21">
        <v>0</v>
      </c>
      <c r="I15" s="21">
        <v>0</v>
      </c>
      <c r="J15" s="10">
        <f t="shared" si="0"/>
        <v>0</v>
      </c>
      <c r="K15" s="68" t="s">
        <v>50</v>
      </c>
      <c r="L15" s="69"/>
      <c r="M15" s="69"/>
      <c r="N15" s="70"/>
      <c r="P15" s="39"/>
      <c r="Q15" s="40"/>
      <c r="R15" s="40"/>
      <c r="S15" s="41"/>
    </row>
    <row r="16" spans="1:19" ht="12.75" customHeight="1" x14ac:dyDescent="0.3">
      <c r="A16" s="9" t="s">
        <v>11</v>
      </c>
      <c r="B16" s="21">
        <v>0</v>
      </c>
      <c r="C16" s="21">
        <v>0</v>
      </c>
      <c r="D16" s="21">
        <v>0</v>
      </c>
      <c r="E16" s="21">
        <v>0</v>
      </c>
      <c r="F16" s="21">
        <v>0</v>
      </c>
      <c r="G16" s="21">
        <v>0</v>
      </c>
      <c r="H16" s="21">
        <v>0</v>
      </c>
      <c r="I16" s="21">
        <v>0</v>
      </c>
      <c r="J16" s="10">
        <f t="shared" si="0"/>
        <v>0</v>
      </c>
      <c r="K16" s="68" t="s">
        <v>50</v>
      </c>
      <c r="L16" s="69"/>
      <c r="M16" s="69"/>
      <c r="N16" s="70"/>
      <c r="P16" s="4"/>
    </row>
    <row r="17" spans="1:16" x14ac:dyDescent="0.3">
      <c r="A17" s="47" t="s">
        <v>12</v>
      </c>
      <c r="B17" s="48">
        <v>0</v>
      </c>
      <c r="C17" s="48">
        <v>0</v>
      </c>
      <c r="D17" s="48">
        <v>0</v>
      </c>
      <c r="E17" s="48">
        <v>0</v>
      </c>
      <c r="F17" s="48">
        <v>0</v>
      </c>
      <c r="G17" s="48">
        <v>0</v>
      </c>
      <c r="H17" s="48">
        <v>0</v>
      </c>
      <c r="I17" s="48">
        <v>0</v>
      </c>
      <c r="J17" s="49">
        <f t="shared" si="0"/>
        <v>0</v>
      </c>
      <c r="K17" s="71" t="s">
        <v>50</v>
      </c>
      <c r="L17" s="72"/>
      <c r="M17" s="72"/>
      <c r="N17" s="73"/>
      <c r="P17" s="4"/>
    </row>
    <row r="18" spans="1:16" x14ac:dyDescent="0.3">
      <c r="A18" s="47" t="s">
        <v>13</v>
      </c>
      <c r="B18" s="48">
        <v>0</v>
      </c>
      <c r="C18" s="48">
        <v>0</v>
      </c>
      <c r="D18" s="48">
        <v>0</v>
      </c>
      <c r="E18" s="48">
        <v>0</v>
      </c>
      <c r="F18" s="48">
        <v>0</v>
      </c>
      <c r="G18" s="48">
        <v>0</v>
      </c>
      <c r="H18" s="48">
        <v>0</v>
      </c>
      <c r="I18" s="48">
        <v>0</v>
      </c>
      <c r="J18" s="49">
        <f t="shared" si="0"/>
        <v>0</v>
      </c>
      <c r="K18" s="71" t="s">
        <v>50</v>
      </c>
      <c r="L18" s="72"/>
      <c r="M18" s="72"/>
      <c r="N18" s="73"/>
      <c r="P18" s="4"/>
    </row>
    <row r="19" spans="1:16" x14ac:dyDescent="0.3">
      <c r="A19" s="9" t="s">
        <v>14</v>
      </c>
      <c r="B19" s="21">
        <v>0</v>
      </c>
      <c r="C19" s="21">
        <v>0</v>
      </c>
      <c r="D19" s="21">
        <v>0</v>
      </c>
      <c r="E19" s="21">
        <v>0</v>
      </c>
      <c r="F19" s="21">
        <v>0</v>
      </c>
      <c r="G19" s="21">
        <v>0</v>
      </c>
      <c r="H19" s="21">
        <v>0</v>
      </c>
      <c r="I19" s="21">
        <v>0</v>
      </c>
      <c r="J19" s="10">
        <f t="shared" si="0"/>
        <v>0</v>
      </c>
      <c r="K19" s="68" t="s">
        <v>50</v>
      </c>
      <c r="L19" s="69"/>
      <c r="M19" s="69"/>
      <c r="N19" s="70"/>
      <c r="P19" s="4"/>
    </row>
    <row r="20" spans="1:16" x14ac:dyDescent="0.3">
      <c r="A20" s="9" t="s">
        <v>15</v>
      </c>
      <c r="B20" s="21">
        <v>0</v>
      </c>
      <c r="C20" s="21">
        <v>0</v>
      </c>
      <c r="D20" s="21">
        <v>0</v>
      </c>
      <c r="E20" s="21">
        <v>0</v>
      </c>
      <c r="F20" s="21">
        <v>0</v>
      </c>
      <c r="G20" s="21">
        <v>0</v>
      </c>
      <c r="H20" s="21">
        <v>0</v>
      </c>
      <c r="I20" s="21">
        <v>0</v>
      </c>
      <c r="J20" s="10">
        <f t="shared" si="0"/>
        <v>0</v>
      </c>
      <c r="K20" s="68" t="s">
        <v>50</v>
      </c>
      <c r="L20" s="69"/>
      <c r="M20" s="69"/>
      <c r="N20" s="70"/>
      <c r="P20" s="4"/>
    </row>
    <row r="21" spans="1:16" ht="12.75" customHeight="1" x14ac:dyDescent="0.3">
      <c r="A21" s="9" t="s">
        <v>16</v>
      </c>
      <c r="B21" s="21">
        <v>0.29166666666666669</v>
      </c>
      <c r="C21" s="21">
        <v>0.70833333333333337</v>
      </c>
      <c r="D21" s="21">
        <v>0</v>
      </c>
      <c r="E21" s="21">
        <v>0</v>
      </c>
      <c r="F21" s="21">
        <v>0</v>
      </c>
      <c r="G21" s="21">
        <v>0</v>
      </c>
      <c r="H21" s="21">
        <v>0</v>
      </c>
      <c r="I21" s="21">
        <v>0</v>
      </c>
      <c r="J21" s="10">
        <f t="shared" si="0"/>
        <v>0.41666666666666669</v>
      </c>
      <c r="K21" s="68" t="s">
        <v>88</v>
      </c>
      <c r="L21" s="69"/>
      <c r="M21" s="69"/>
      <c r="N21" s="70"/>
      <c r="P21" s="4"/>
    </row>
    <row r="22" spans="1:16" x14ac:dyDescent="0.3">
      <c r="A22" s="9" t="s">
        <v>17</v>
      </c>
      <c r="B22" s="21">
        <v>0</v>
      </c>
      <c r="C22" s="21">
        <v>0</v>
      </c>
      <c r="D22" s="21">
        <v>0</v>
      </c>
      <c r="E22" s="21">
        <v>0</v>
      </c>
      <c r="F22" s="21">
        <v>0</v>
      </c>
      <c r="G22" s="21">
        <v>0</v>
      </c>
      <c r="H22" s="21">
        <v>0</v>
      </c>
      <c r="I22" s="21">
        <v>0</v>
      </c>
      <c r="J22" s="10">
        <f t="shared" si="0"/>
        <v>0</v>
      </c>
      <c r="K22" s="68" t="s">
        <v>50</v>
      </c>
      <c r="L22" s="69"/>
      <c r="M22" s="69"/>
      <c r="N22" s="70"/>
      <c r="P22" s="4"/>
    </row>
    <row r="23" spans="1:16" x14ac:dyDescent="0.3">
      <c r="A23" s="9" t="s">
        <v>18</v>
      </c>
      <c r="B23" s="21">
        <v>0</v>
      </c>
      <c r="C23" s="21">
        <v>0</v>
      </c>
      <c r="D23" s="21">
        <v>0</v>
      </c>
      <c r="E23" s="21">
        <v>0</v>
      </c>
      <c r="F23" s="21">
        <v>0</v>
      </c>
      <c r="G23" s="21">
        <v>0</v>
      </c>
      <c r="H23" s="21">
        <v>0</v>
      </c>
      <c r="I23" s="21">
        <v>0</v>
      </c>
      <c r="J23" s="10">
        <f t="shared" si="0"/>
        <v>0</v>
      </c>
      <c r="K23" s="68" t="s">
        <v>50</v>
      </c>
      <c r="L23" s="69"/>
      <c r="M23" s="69"/>
      <c r="N23" s="70"/>
      <c r="P23" s="4"/>
    </row>
    <row r="24" spans="1:16" x14ac:dyDescent="0.3">
      <c r="A24" s="47" t="s">
        <v>19</v>
      </c>
      <c r="B24" s="48">
        <v>0</v>
      </c>
      <c r="C24" s="48">
        <v>0</v>
      </c>
      <c r="D24" s="48">
        <v>0</v>
      </c>
      <c r="E24" s="48">
        <v>0</v>
      </c>
      <c r="F24" s="48">
        <v>0</v>
      </c>
      <c r="G24" s="48">
        <v>0</v>
      </c>
      <c r="H24" s="48">
        <v>0</v>
      </c>
      <c r="I24" s="48">
        <v>0</v>
      </c>
      <c r="J24" s="49">
        <f t="shared" si="0"/>
        <v>0</v>
      </c>
      <c r="K24" s="71" t="s">
        <v>50</v>
      </c>
      <c r="L24" s="72"/>
      <c r="M24" s="72"/>
      <c r="N24" s="73"/>
      <c r="P24" s="4"/>
    </row>
    <row r="25" spans="1:16" x14ac:dyDescent="0.3">
      <c r="A25" s="47" t="s">
        <v>20</v>
      </c>
      <c r="B25" s="48">
        <v>0</v>
      </c>
      <c r="C25" s="48">
        <v>0</v>
      </c>
      <c r="D25" s="48">
        <v>0</v>
      </c>
      <c r="E25" s="48">
        <v>0</v>
      </c>
      <c r="F25" s="48">
        <v>0</v>
      </c>
      <c r="G25" s="48">
        <v>0</v>
      </c>
      <c r="H25" s="48">
        <v>0</v>
      </c>
      <c r="I25" s="48">
        <v>0</v>
      </c>
      <c r="J25" s="49">
        <f t="shared" si="0"/>
        <v>0</v>
      </c>
      <c r="K25" s="71" t="s">
        <v>50</v>
      </c>
      <c r="L25" s="72"/>
      <c r="M25" s="72"/>
      <c r="N25" s="73"/>
      <c r="P25" s="4"/>
    </row>
    <row r="26" spans="1:16" x14ac:dyDescent="0.3">
      <c r="A26" s="9" t="s">
        <v>21</v>
      </c>
      <c r="B26" s="21">
        <v>0</v>
      </c>
      <c r="C26" s="21">
        <v>0</v>
      </c>
      <c r="D26" s="21">
        <v>0</v>
      </c>
      <c r="E26" s="21">
        <v>0</v>
      </c>
      <c r="F26" s="21">
        <v>0</v>
      </c>
      <c r="G26" s="21">
        <v>0</v>
      </c>
      <c r="H26" s="21">
        <v>0</v>
      </c>
      <c r="I26" s="21">
        <v>0</v>
      </c>
      <c r="J26" s="10">
        <f t="shared" si="0"/>
        <v>0</v>
      </c>
      <c r="K26" s="68" t="s">
        <v>50</v>
      </c>
      <c r="L26" s="69"/>
      <c r="M26" s="69"/>
      <c r="N26" s="70"/>
      <c r="P26" s="4"/>
    </row>
    <row r="27" spans="1:16" x14ac:dyDescent="0.3">
      <c r="A27" s="9" t="s">
        <v>22</v>
      </c>
      <c r="B27" s="21">
        <v>0</v>
      </c>
      <c r="C27" s="21">
        <v>0</v>
      </c>
      <c r="D27" s="21">
        <v>0</v>
      </c>
      <c r="E27" s="21">
        <v>0</v>
      </c>
      <c r="F27" s="21">
        <v>0</v>
      </c>
      <c r="G27" s="21">
        <v>0</v>
      </c>
      <c r="H27" s="21">
        <v>0</v>
      </c>
      <c r="I27" s="21">
        <v>0</v>
      </c>
      <c r="J27" s="10">
        <f t="shared" si="0"/>
        <v>0</v>
      </c>
      <c r="K27" s="68" t="s">
        <v>50</v>
      </c>
      <c r="L27" s="69"/>
      <c r="M27" s="69"/>
      <c r="N27" s="70"/>
      <c r="P27" s="4"/>
    </row>
    <row r="28" spans="1:16" ht="12.75" customHeight="1" x14ac:dyDescent="0.3">
      <c r="A28" s="9" t="s">
        <v>23</v>
      </c>
      <c r="B28" s="21">
        <v>0.29166666666666669</v>
      </c>
      <c r="C28" s="21">
        <v>0.70833333333333337</v>
      </c>
      <c r="D28" s="21">
        <v>0</v>
      </c>
      <c r="E28" s="21">
        <v>0</v>
      </c>
      <c r="F28" s="21">
        <v>0</v>
      </c>
      <c r="G28" s="21">
        <v>0</v>
      </c>
      <c r="H28" s="21">
        <v>0</v>
      </c>
      <c r="I28" s="21">
        <v>0</v>
      </c>
      <c r="J28" s="10">
        <f t="shared" si="0"/>
        <v>0.41666666666666669</v>
      </c>
      <c r="K28" s="68" t="s">
        <v>88</v>
      </c>
      <c r="L28" s="69"/>
      <c r="M28" s="69"/>
      <c r="N28" s="70"/>
      <c r="P28" s="4"/>
    </row>
    <row r="29" spans="1:16" x14ac:dyDescent="0.3">
      <c r="A29" s="9" t="s">
        <v>24</v>
      </c>
      <c r="B29" s="21">
        <v>0</v>
      </c>
      <c r="C29" s="21">
        <v>0</v>
      </c>
      <c r="D29" s="21">
        <v>0</v>
      </c>
      <c r="E29" s="21">
        <v>0</v>
      </c>
      <c r="F29" s="21">
        <v>0</v>
      </c>
      <c r="G29" s="21">
        <v>0</v>
      </c>
      <c r="H29" s="21">
        <v>0</v>
      </c>
      <c r="I29" s="21">
        <v>0</v>
      </c>
      <c r="J29" s="10">
        <f t="shared" si="0"/>
        <v>0</v>
      </c>
      <c r="K29" s="68" t="s">
        <v>50</v>
      </c>
      <c r="L29" s="69"/>
      <c r="M29" s="69"/>
      <c r="N29" s="70"/>
      <c r="P29" s="4"/>
    </row>
    <row r="30" spans="1:16" x14ac:dyDescent="0.3">
      <c r="A30" s="9" t="s">
        <v>25</v>
      </c>
      <c r="B30" s="21">
        <v>0</v>
      </c>
      <c r="C30" s="21">
        <v>0</v>
      </c>
      <c r="D30" s="21">
        <v>0</v>
      </c>
      <c r="E30" s="21">
        <v>0</v>
      </c>
      <c r="F30" s="21">
        <v>0</v>
      </c>
      <c r="G30" s="21">
        <v>0</v>
      </c>
      <c r="H30" s="21">
        <v>0</v>
      </c>
      <c r="I30" s="21">
        <v>0</v>
      </c>
      <c r="J30" s="10">
        <f t="shared" si="0"/>
        <v>0</v>
      </c>
      <c r="K30" s="68" t="s">
        <v>50</v>
      </c>
      <c r="L30" s="69"/>
      <c r="M30" s="69"/>
      <c r="N30" s="70"/>
      <c r="P30" s="4"/>
    </row>
    <row r="31" spans="1:16" x14ac:dyDescent="0.3">
      <c r="A31" s="47" t="s">
        <v>26</v>
      </c>
      <c r="B31" s="48">
        <v>0</v>
      </c>
      <c r="C31" s="48">
        <v>0</v>
      </c>
      <c r="D31" s="48">
        <v>0</v>
      </c>
      <c r="E31" s="48">
        <v>0</v>
      </c>
      <c r="F31" s="48">
        <v>0</v>
      </c>
      <c r="G31" s="48">
        <v>0</v>
      </c>
      <c r="H31" s="48">
        <v>0</v>
      </c>
      <c r="I31" s="48">
        <v>0</v>
      </c>
      <c r="J31" s="49">
        <f t="shared" si="0"/>
        <v>0</v>
      </c>
      <c r="K31" s="71" t="s">
        <v>50</v>
      </c>
      <c r="L31" s="72"/>
      <c r="M31" s="72"/>
      <c r="N31" s="73"/>
      <c r="P31" s="4"/>
    </row>
    <row r="32" spans="1:16" x14ac:dyDescent="0.3">
      <c r="A32" s="47" t="s">
        <v>27</v>
      </c>
      <c r="B32" s="48">
        <v>0</v>
      </c>
      <c r="C32" s="48">
        <v>0</v>
      </c>
      <c r="D32" s="48">
        <v>0</v>
      </c>
      <c r="E32" s="48">
        <v>0</v>
      </c>
      <c r="F32" s="48">
        <v>0</v>
      </c>
      <c r="G32" s="48">
        <v>0</v>
      </c>
      <c r="H32" s="48">
        <v>0</v>
      </c>
      <c r="I32" s="48">
        <v>0</v>
      </c>
      <c r="J32" s="49">
        <f t="shared" si="0"/>
        <v>0</v>
      </c>
      <c r="K32" s="71" t="s">
        <v>50</v>
      </c>
      <c r="L32" s="72"/>
      <c r="M32" s="72"/>
      <c r="N32" s="73"/>
      <c r="P32" s="4"/>
    </row>
    <row r="33" spans="1:19" x14ac:dyDescent="0.3">
      <c r="A33" s="9" t="s">
        <v>28</v>
      </c>
      <c r="B33" s="21">
        <v>0</v>
      </c>
      <c r="C33" s="21">
        <v>0</v>
      </c>
      <c r="D33" s="21">
        <v>0</v>
      </c>
      <c r="E33" s="21">
        <v>0</v>
      </c>
      <c r="F33" s="21">
        <v>0</v>
      </c>
      <c r="G33" s="21">
        <v>0</v>
      </c>
      <c r="H33" s="21">
        <v>0</v>
      </c>
      <c r="I33" s="21">
        <v>0</v>
      </c>
      <c r="J33" s="10">
        <f t="shared" si="0"/>
        <v>0</v>
      </c>
      <c r="K33" s="68" t="s">
        <v>50</v>
      </c>
      <c r="L33" s="69"/>
      <c r="M33" s="69"/>
      <c r="N33" s="70"/>
      <c r="P33" s="4"/>
    </row>
    <row r="34" spans="1:19" x14ac:dyDescent="0.3">
      <c r="A34" s="9" t="s">
        <v>29</v>
      </c>
      <c r="B34" s="21">
        <v>0</v>
      </c>
      <c r="C34" s="21">
        <v>0</v>
      </c>
      <c r="D34" s="21">
        <v>0</v>
      </c>
      <c r="E34" s="21">
        <v>0</v>
      </c>
      <c r="F34" s="21">
        <v>0</v>
      </c>
      <c r="G34" s="21">
        <v>0</v>
      </c>
      <c r="H34" s="21">
        <v>0</v>
      </c>
      <c r="I34" s="21">
        <v>0</v>
      </c>
      <c r="J34" s="10">
        <f t="shared" si="0"/>
        <v>0</v>
      </c>
      <c r="K34" s="68" t="s">
        <v>50</v>
      </c>
      <c r="L34" s="69"/>
      <c r="M34" s="69"/>
      <c r="N34" s="70"/>
      <c r="P34" s="4"/>
    </row>
    <row r="35" spans="1:19" ht="12.75" customHeight="1" x14ac:dyDescent="0.3">
      <c r="A35" s="9" t="s">
        <v>30</v>
      </c>
      <c r="B35" s="21">
        <v>0.29166666666666669</v>
      </c>
      <c r="C35" s="21">
        <v>0.70833333333333337</v>
      </c>
      <c r="D35" s="21">
        <v>0</v>
      </c>
      <c r="E35" s="21">
        <v>0</v>
      </c>
      <c r="F35" s="21">
        <v>0</v>
      </c>
      <c r="G35" s="21">
        <v>0</v>
      </c>
      <c r="H35" s="21">
        <v>0</v>
      </c>
      <c r="I35" s="21">
        <v>0</v>
      </c>
      <c r="J35" s="10">
        <f t="shared" si="0"/>
        <v>0.41666666666666669</v>
      </c>
      <c r="K35" s="68" t="s">
        <v>88</v>
      </c>
      <c r="L35" s="69"/>
      <c r="M35" s="69"/>
      <c r="N35" s="70"/>
      <c r="P35" s="4"/>
    </row>
    <row r="36" spans="1:19" x14ac:dyDescent="0.3">
      <c r="A36" s="9" t="s">
        <v>31</v>
      </c>
      <c r="B36" s="21">
        <v>0</v>
      </c>
      <c r="C36" s="21">
        <v>0</v>
      </c>
      <c r="D36" s="21">
        <v>0</v>
      </c>
      <c r="E36" s="21">
        <v>0</v>
      </c>
      <c r="F36" s="21">
        <v>0</v>
      </c>
      <c r="G36" s="21">
        <v>0</v>
      </c>
      <c r="H36" s="21">
        <v>0</v>
      </c>
      <c r="I36" s="21">
        <v>0</v>
      </c>
      <c r="J36" s="10">
        <f t="shared" si="0"/>
        <v>0</v>
      </c>
      <c r="K36" s="68" t="s">
        <v>50</v>
      </c>
      <c r="L36" s="69"/>
      <c r="M36" s="69"/>
      <c r="N36" s="70"/>
      <c r="P36" s="4"/>
    </row>
    <row r="37" spans="1:19" x14ac:dyDescent="0.3">
      <c r="A37" s="9" t="s">
        <v>32</v>
      </c>
      <c r="B37" s="21">
        <v>0</v>
      </c>
      <c r="C37" s="21">
        <v>0</v>
      </c>
      <c r="D37" s="21">
        <v>0</v>
      </c>
      <c r="E37" s="21">
        <v>0</v>
      </c>
      <c r="F37" s="21">
        <v>0</v>
      </c>
      <c r="G37" s="21">
        <v>0</v>
      </c>
      <c r="H37" s="21">
        <v>0</v>
      </c>
      <c r="I37" s="21">
        <v>0</v>
      </c>
      <c r="J37" s="10">
        <f t="shared" si="0"/>
        <v>0</v>
      </c>
      <c r="K37" s="68" t="s">
        <v>50</v>
      </c>
      <c r="L37" s="69"/>
      <c r="M37" s="69"/>
      <c r="N37" s="70"/>
      <c r="P37" s="4"/>
    </row>
    <row r="38" spans="1:19" x14ac:dyDescent="0.3">
      <c r="A38" s="47" t="s">
        <v>33</v>
      </c>
      <c r="B38" s="48">
        <v>0</v>
      </c>
      <c r="C38" s="48">
        <v>0</v>
      </c>
      <c r="D38" s="48">
        <v>0</v>
      </c>
      <c r="E38" s="48">
        <v>0</v>
      </c>
      <c r="F38" s="48">
        <v>0</v>
      </c>
      <c r="G38" s="48">
        <v>0</v>
      </c>
      <c r="H38" s="48">
        <v>0</v>
      </c>
      <c r="I38" s="48">
        <v>0</v>
      </c>
      <c r="J38" s="49">
        <f t="shared" si="0"/>
        <v>0</v>
      </c>
      <c r="K38" s="71" t="s">
        <v>50</v>
      </c>
      <c r="L38" s="72"/>
      <c r="M38" s="72"/>
      <c r="N38" s="73"/>
      <c r="P38" s="4"/>
    </row>
    <row r="39" spans="1:19" x14ac:dyDescent="0.3">
      <c r="A39" s="47" t="s">
        <v>34</v>
      </c>
      <c r="B39" s="48">
        <v>0</v>
      </c>
      <c r="C39" s="48">
        <v>0</v>
      </c>
      <c r="D39" s="48">
        <v>0</v>
      </c>
      <c r="E39" s="48">
        <v>0</v>
      </c>
      <c r="F39" s="48">
        <v>0</v>
      </c>
      <c r="G39" s="48">
        <v>0</v>
      </c>
      <c r="H39" s="48">
        <v>0</v>
      </c>
      <c r="I39" s="48">
        <v>0</v>
      </c>
      <c r="J39" s="49">
        <f t="shared" si="0"/>
        <v>0</v>
      </c>
      <c r="K39" s="71" t="s">
        <v>50</v>
      </c>
      <c r="L39" s="72"/>
      <c r="M39" s="72"/>
      <c r="N39" s="73"/>
      <c r="P39" s="4"/>
    </row>
    <row r="40" spans="1:19" ht="12.75" customHeight="1" x14ac:dyDescent="0.3">
      <c r="A40" s="61" t="s">
        <v>41</v>
      </c>
      <c r="B40" s="62"/>
      <c r="C40" s="62"/>
      <c r="D40" s="63" t="str">
        <f>(D7)</f>
        <v>Juni</v>
      </c>
      <c r="E40" s="63"/>
      <c r="F40" s="16">
        <f>SUM(J7)</f>
        <v>2024</v>
      </c>
      <c r="G40" s="17"/>
      <c r="H40" s="17"/>
      <c r="I40" s="18"/>
      <c r="J40" s="19">
        <f>SUM(J10:J39)</f>
        <v>1.6666666666666667</v>
      </c>
      <c r="L40" s="4" t="s">
        <v>118</v>
      </c>
      <c r="N40" s="54">
        <f>Mai!N45</f>
        <v>0</v>
      </c>
      <c r="P40" s="4"/>
    </row>
    <row r="41" spans="1:19" s="5" customFormat="1" ht="5.25" customHeight="1" x14ac:dyDescent="0.3">
      <c r="A41" s="11"/>
      <c r="B41" s="11"/>
      <c r="C41" s="11"/>
      <c r="D41" s="11"/>
      <c r="E41" s="11"/>
      <c r="F41" s="11"/>
      <c r="G41" s="11"/>
      <c r="H41" s="11"/>
      <c r="I41" s="11"/>
      <c r="J41" s="12"/>
      <c r="K41" s="7"/>
      <c r="P41" s="4"/>
      <c r="Q41" s="4"/>
      <c r="R41" s="4"/>
      <c r="S41" s="4"/>
    </row>
    <row r="42" spans="1:19" x14ac:dyDescent="0.3">
      <c r="A42" s="24" t="s">
        <v>61</v>
      </c>
      <c r="B42" s="25"/>
      <c r="C42" s="25"/>
      <c r="D42" s="25"/>
      <c r="E42" s="25"/>
      <c r="F42" s="25"/>
      <c r="G42" s="25"/>
      <c r="H42" s="25"/>
      <c r="I42" s="26"/>
      <c r="J42" s="22">
        <v>0</v>
      </c>
      <c r="L42" s="64" t="s">
        <v>45</v>
      </c>
      <c r="M42" s="65"/>
      <c r="N42" s="23">
        <v>0</v>
      </c>
      <c r="P42" s="4"/>
    </row>
    <row r="43" spans="1:19" s="5" customFormat="1" ht="5.25" customHeight="1" x14ac:dyDescent="0.3">
      <c r="J43" s="6"/>
      <c r="K43" s="7"/>
      <c r="P43" s="4"/>
      <c r="Q43" s="4"/>
      <c r="R43" s="4"/>
      <c r="S43" s="4"/>
    </row>
    <row r="44" spans="1:19" x14ac:dyDescent="0.3">
      <c r="A44" s="24" t="s">
        <v>62</v>
      </c>
      <c r="B44" s="25"/>
      <c r="C44" s="25"/>
      <c r="D44" s="25"/>
      <c r="E44" s="25"/>
      <c r="F44" s="25"/>
      <c r="G44" s="25"/>
      <c r="H44" s="27"/>
      <c r="I44" s="28"/>
      <c r="J44" s="22">
        <v>0</v>
      </c>
      <c r="L44" s="64" t="s">
        <v>63</v>
      </c>
      <c r="M44" s="65"/>
      <c r="N44" s="54">
        <f>N40-N42</f>
        <v>0</v>
      </c>
      <c r="P44" s="4"/>
    </row>
    <row r="45" spans="1:19" s="5" customFormat="1" ht="5.25" customHeight="1" x14ac:dyDescent="0.3">
      <c r="J45" s="6"/>
      <c r="K45" s="7"/>
      <c r="P45" s="4"/>
      <c r="Q45" s="4"/>
      <c r="R45" s="4"/>
      <c r="S45" s="4"/>
    </row>
    <row r="46" spans="1:19" x14ac:dyDescent="0.3">
      <c r="A46" s="66" t="s">
        <v>36</v>
      </c>
      <c r="B46" s="66"/>
      <c r="C46" s="66"/>
      <c r="D46" s="66"/>
      <c r="E46" s="66"/>
      <c r="F46" s="66"/>
      <c r="G46" s="66"/>
      <c r="H46" s="66"/>
      <c r="I46" s="66"/>
      <c r="J46" s="3">
        <f>(J40+J42-J44)</f>
        <v>1.6666666666666667</v>
      </c>
      <c r="P46" s="4"/>
    </row>
    <row r="47" spans="1:19" s="5" customFormat="1" ht="5.25" customHeight="1" x14ac:dyDescent="0.3">
      <c r="J47" s="6"/>
      <c r="K47" s="7"/>
      <c r="P47" s="4"/>
      <c r="Q47" s="4"/>
      <c r="R47" s="4"/>
      <c r="S47" s="4"/>
    </row>
    <row r="48" spans="1:19" x14ac:dyDescent="0.3">
      <c r="A48" s="56" t="s">
        <v>42</v>
      </c>
      <c r="B48" s="56"/>
      <c r="C48" s="56"/>
      <c r="D48" s="56"/>
      <c r="E48" s="56"/>
      <c r="F48" s="56"/>
      <c r="G48" s="56"/>
      <c r="H48" s="56"/>
      <c r="I48" s="56"/>
      <c r="J48" s="22">
        <v>2.0833333333333335</v>
      </c>
      <c r="L48" s="4" t="s">
        <v>46</v>
      </c>
      <c r="M48" s="67"/>
      <c r="N48" s="67"/>
      <c r="P48" s="4"/>
    </row>
    <row r="49" spans="1:19" s="5" customFormat="1" ht="5.25" customHeight="1" x14ac:dyDescent="0.3">
      <c r="J49" s="6"/>
      <c r="K49" s="7"/>
      <c r="P49" s="4"/>
      <c r="Q49" s="4"/>
      <c r="R49" s="4"/>
      <c r="S49" s="4"/>
    </row>
    <row r="50" spans="1:19" x14ac:dyDescent="0.3">
      <c r="A50" s="56" t="s">
        <v>43</v>
      </c>
      <c r="B50" s="56"/>
      <c r="C50" s="56"/>
      <c r="D50" s="56"/>
      <c r="E50" s="56"/>
      <c r="F50" s="56"/>
      <c r="G50" s="56"/>
      <c r="H50" s="56"/>
      <c r="I50" s="56"/>
      <c r="J50" s="42">
        <f>SUM(J46-J48)</f>
        <v>-0.41666666666666674</v>
      </c>
      <c r="L50" s="4" t="s">
        <v>47</v>
      </c>
      <c r="M50" s="13"/>
      <c r="N50" s="13"/>
      <c r="P50" s="4"/>
    </row>
    <row r="51" spans="1:19" s="5" customFormat="1" ht="5.25" customHeight="1" x14ac:dyDescent="0.3">
      <c r="J51" s="6"/>
      <c r="K51" s="7"/>
      <c r="P51" s="4"/>
      <c r="Q51" s="4"/>
      <c r="R51" s="4"/>
      <c r="S51" s="4"/>
    </row>
    <row r="52" spans="1:19" x14ac:dyDescent="0.3">
      <c r="A52" s="57" t="s">
        <v>44</v>
      </c>
      <c r="B52" s="58"/>
      <c r="C52" s="58"/>
      <c r="D52" s="58"/>
      <c r="E52" s="59" t="s">
        <v>64</v>
      </c>
      <c r="F52" s="59"/>
      <c r="G52" s="59"/>
      <c r="H52" s="58" t="str">
        <f>(D7)</f>
        <v>Juni</v>
      </c>
      <c r="I52" s="60"/>
      <c r="J52" s="22">
        <v>0</v>
      </c>
      <c r="L52" s="4" t="s">
        <v>1</v>
      </c>
      <c r="M52" s="13"/>
      <c r="N52" s="13"/>
      <c r="P52" s="4"/>
    </row>
  </sheetData>
  <sheetProtection algorithmName="SHA-512" hashValue="ilu3FM4jQQeoKekLIY7LUAp+p4u4BVrdQIMj7lnaaqWkghYNoOmlyvuu0TJKiRIKqY87PuA4+jcyo0vYlf1eDg==" saltValue="zal1wVMG1fuMOmwVACE6qw==" spinCount="100000" sheet="1" objects="1" scenarios="1"/>
  <mergeCells count="48">
    <mergeCell ref="K14:N14"/>
    <mergeCell ref="A1:N1"/>
    <mergeCell ref="P1:S7"/>
    <mergeCell ref="D3:N3"/>
    <mergeCell ref="D5:N5"/>
    <mergeCell ref="D7:F7"/>
    <mergeCell ref="G7:I7"/>
    <mergeCell ref="K9:N9"/>
    <mergeCell ref="K10:N10"/>
    <mergeCell ref="K11:N11"/>
    <mergeCell ref="K12:N12"/>
    <mergeCell ref="K13:N13"/>
    <mergeCell ref="K26:N26"/>
    <mergeCell ref="K15:N15"/>
    <mergeCell ref="K16:N16"/>
    <mergeCell ref="K17:N17"/>
    <mergeCell ref="K18:N18"/>
    <mergeCell ref="K19:N19"/>
    <mergeCell ref="K20:N20"/>
    <mergeCell ref="K21:N21"/>
    <mergeCell ref="K22:N22"/>
    <mergeCell ref="K23:N23"/>
    <mergeCell ref="K24:N24"/>
    <mergeCell ref="K25:N25"/>
    <mergeCell ref="K38:N38"/>
    <mergeCell ref="K27:N27"/>
    <mergeCell ref="K28:N28"/>
    <mergeCell ref="K29:N29"/>
    <mergeCell ref="K30:N30"/>
    <mergeCell ref="K31:N31"/>
    <mergeCell ref="K32:N32"/>
    <mergeCell ref="K33:N33"/>
    <mergeCell ref="K34:N34"/>
    <mergeCell ref="K35:N35"/>
    <mergeCell ref="K36:N36"/>
    <mergeCell ref="K37:N37"/>
    <mergeCell ref="K39:N39"/>
    <mergeCell ref="A40:C40"/>
    <mergeCell ref="D40:E40"/>
    <mergeCell ref="L42:M42"/>
    <mergeCell ref="L44:M44"/>
    <mergeCell ref="A46:I46"/>
    <mergeCell ref="A48:I48"/>
    <mergeCell ref="M48:N48"/>
    <mergeCell ref="A50:I50"/>
    <mergeCell ref="A52:D52"/>
    <mergeCell ref="E52:G52"/>
    <mergeCell ref="H52:I52"/>
  </mergeCells>
  <printOptions horizontalCentered="1" verticalCentered="1"/>
  <pageMargins left="0.59055118110236227" right="0.39370078740157483" top="0.78740157480314965"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3"/>
  <sheetViews>
    <sheetView topLeftCell="A35" zoomScaleNormal="100" workbookViewId="0">
      <selection activeCell="N43" sqref="N43"/>
    </sheetView>
  </sheetViews>
  <sheetFormatPr baseColWidth="10" defaultColWidth="11.44140625" defaultRowHeight="13.8" x14ac:dyDescent="0.3"/>
  <cols>
    <col min="1" max="1" width="3.6640625" style="4" customWidth="1"/>
    <col min="2" max="9" width="4.88671875" style="4" customWidth="1"/>
    <col min="10" max="10" width="5.88671875" style="14" customWidth="1"/>
    <col min="11" max="11" width="1.44140625" style="8" customWidth="1"/>
    <col min="12" max="12" width="10.44140625" style="4" customWidth="1"/>
    <col min="13" max="13" width="13.6640625" style="4" customWidth="1"/>
    <col min="14" max="14" width="4.88671875" style="4" customWidth="1"/>
    <col min="15" max="15" width="1.33203125" style="4" customWidth="1"/>
    <col min="16" max="16" width="10.33203125" style="15" bestFit="1" customWidth="1"/>
    <col min="17" max="17" width="9.6640625" style="4" customWidth="1"/>
    <col min="18" max="18" width="2" style="4" customWidth="1"/>
    <col min="19" max="19" width="20.33203125" style="4" bestFit="1" customWidth="1"/>
    <col min="20" max="16384" width="11.44140625" style="4"/>
  </cols>
  <sheetData>
    <row r="1" spans="1:19" ht="20.25" customHeight="1" x14ac:dyDescent="0.35">
      <c r="A1" s="77" t="s">
        <v>60</v>
      </c>
      <c r="B1" s="77"/>
      <c r="C1" s="77"/>
      <c r="D1" s="77"/>
      <c r="E1" s="77"/>
      <c r="F1" s="77"/>
      <c r="G1" s="77"/>
      <c r="H1" s="77"/>
      <c r="I1" s="77"/>
      <c r="J1" s="77"/>
      <c r="K1" s="77"/>
      <c r="L1" s="77"/>
      <c r="M1" s="77"/>
      <c r="N1" s="77"/>
      <c r="P1" s="78" t="s">
        <v>57</v>
      </c>
      <c r="Q1" s="79"/>
      <c r="R1" s="79"/>
      <c r="S1" s="80"/>
    </row>
    <row r="2" spans="1:19" s="5" customFormat="1" ht="5.25" customHeight="1" x14ac:dyDescent="0.15">
      <c r="J2" s="6"/>
      <c r="K2" s="7"/>
      <c r="P2" s="81"/>
      <c r="Q2" s="82"/>
      <c r="R2" s="82"/>
      <c r="S2" s="83"/>
    </row>
    <row r="3" spans="1:19" ht="12.75" customHeight="1" x14ac:dyDescent="0.3">
      <c r="A3" s="4" t="s">
        <v>0</v>
      </c>
      <c r="D3" s="84" t="s">
        <v>48</v>
      </c>
      <c r="E3" s="85"/>
      <c r="F3" s="85"/>
      <c r="G3" s="85"/>
      <c r="H3" s="85"/>
      <c r="I3" s="85"/>
      <c r="J3" s="85"/>
      <c r="K3" s="85"/>
      <c r="L3" s="85"/>
      <c r="M3" s="85"/>
      <c r="N3" s="86"/>
      <c r="P3" s="81"/>
      <c r="Q3" s="82"/>
      <c r="R3" s="82"/>
      <c r="S3" s="83"/>
    </row>
    <row r="4" spans="1:19" s="5" customFormat="1" ht="5.25" customHeight="1" x14ac:dyDescent="0.15">
      <c r="J4" s="6"/>
      <c r="K4" s="7"/>
      <c r="P4" s="81"/>
      <c r="Q4" s="82"/>
      <c r="R4" s="82"/>
      <c r="S4" s="83"/>
    </row>
    <row r="5" spans="1:19" ht="12.75" customHeight="1" x14ac:dyDescent="0.3">
      <c r="A5" s="4" t="s">
        <v>1</v>
      </c>
      <c r="D5" s="84" t="s">
        <v>49</v>
      </c>
      <c r="E5" s="85"/>
      <c r="F5" s="85"/>
      <c r="G5" s="85"/>
      <c r="H5" s="85"/>
      <c r="I5" s="85"/>
      <c r="J5" s="85"/>
      <c r="K5" s="85"/>
      <c r="L5" s="85"/>
      <c r="M5" s="85"/>
      <c r="N5" s="86"/>
      <c r="P5" s="81"/>
      <c r="Q5" s="82"/>
      <c r="R5" s="82"/>
      <c r="S5" s="83"/>
    </row>
    <row r="6" spans="1:19" s="5" customFormat="1" ht="5.25" customHeight="1" x14ac:dyDescent="0.15">
      <c r="J6" s="6"/>
      <c r="K6" s="7"/>
      <c r="P6" s="81"/>
      <c r="Q6" s="82"/>
      <c r="R6" s="82"/>
      <c r="S6" s="83"/>
    </row>
    <row r="7" spans="1:19" ht="13.8" customHeight="1" x14ac:dyDescent="0.3">
      <c r="A7" s="4" t="s">
        <v>39</v>
      </c>
      <c r="D7" s="84" t="s">
        <v>70</v>
      </c>
      <c r="E7" s="85"/>
      <c r="F7" s="86"/>
      <c r="G7" s="87" t="s">
        <v>37</v>
      </c>
      <c r="H7" s="87"/>
      <c r="I7" s="87"/>
      <c r="J7" s="20">
        <v>2024</v>
      </c>
      <c r="P7" s="81"/>
      <c r="Q7" s="82"/>
      <c r="R7" s="82"/>
      <c r="S7" s="83"/>
    </row>
    <row r="8" spans="1:19" s="5" customFormat="1" ht="4.2" x14ac:dyDescent="0.15">
      <c r="J8" s="6"/>
      <c r="K8" s="7"/>
      <c r="P8" s="29"/>
      <c r="Q8" s="30"/>
      <c r="R8" s="30"/>
      <c r="S8" s="31"/>
    </row>
    <row r="9" spans="1:19" x14ac:dyDescent="0.3">
      <c r="A9" s="1" t="s">
        <v>2</v>
      </c>
      <c r="B9" s="2" t="s">
        <v>3</v>
      </c>
      <c r="C9" s="2" t="s">
        <v>4</v>
      </c>
      <c r="D9" s="2" t="s">
        <v>3</v>
      </c>
      <c r="E9" s="2" t="s">
        <v>4</v>
      </c>
      <c r="F9" s="2" t="s">
        <v>3</v>
      </c>
      <c r="G9" s="2" t="s">
        <v>4</v>
      </c>
      <c r="H9" s="2" t="s">
        <v>3</v>
      </c>
      <c r="I9" s="2" t="s">
        <v>4</v>
      </c>
      <c r="J9" s="3" t="s">
        <v>40</v>
      </c>
      <c r="K9" s="74" t="s">
        <v>38</v>
      </c>
      <c r="L9" s="75"/>
      <c r="M9" s="75"/>
      <c r="N9" s="76"/>
      <c r="P9" s="32" t="s">
        <v>58</v>
      </c>
      <c r="Q9" s="33" t="s">
        <v>52</v>
      </c>
      <c r="R9" s="34" t="s">
        <v>53</v>
      </c>
      <c r="S9" s="35" t="s">
        <v>56</v>
      </c>
    </row>
    <row r="10" spans="1:19" x14ac:dyDescent="0.3">
      <c r="A10" s="9" t="s">
        <v>5</v>
      </c>
      <c r="B10" s="21">
        <v>0</v>
      </c>
      <c r="C10" s="21">
        <v>0</v>
      </c>
      <c r="D10" s="21">
        <v>0</v>
      </c>
      <c r="E10" s="21">
        <v>0</v>
      </c>
      <c r="F10" s="21">
        <v>0</v>
      </c>
      <c r="G10" s="21">
        <v>0</v>
      </c>
      <c r="H10" s="21">
        <v>0</v>
      </c>
      <c r="I10" s="21">
        <v>0</v>
      </c>
      <c r="J10" s="10">
        <f>(C10-B10)+(E10-D10)+(G10-F10)+(I10-H10)</f>
        <v>0</v>
      </c>
      <c r="K10" s="68" t="s">
        <v>50</v>
      </c>
      <c r="L10" s="69"/>
      <c r="M10" s="69"/>
      <c r="N10" s="70"/>
      <c r="P10" s="32"/>
      <c r="Q10" s="36" t="s">
        <v>51</v>
      </c>
      <c r="R10" s="34" t="s">
        <v>53</v>
      </c>
      <c r="S10" s="35" t="s">
        <v>78</v>
      </c>
    </row>
    <row r="11" spans="1:19" x14ac:dyDescent="0.3">
      <c r="A11" s="9" t="s">
        <v>6</v>
      </c>
      <c r="B11" s="21">
        <v>0</v>
      </c>
      <c r="C11" s="21">
        <v>0</v>
      </c>
      <c r="D11" s="21">
        <v>0</v>
      </c>
      <c r="E11" s="21">
        <v>0</v>
      </c>
      <c r="F11" s="21">
        <v>0</v>
      </c>
      <c r="G11" s="21">
        <v>0</v>
      </c>
      <c r="H11" s="21">
        <v>0</v>
      </c>
      <c r="I11" s="21">
        <v>0</v>
      </c>
      <c r="J11" s="10">
        <f t="shared" ref="J11:J40" si="0">(C11-B11)+(E11-D11)+(G11-F11)+(I11-H11)</f>
        <v>0</v>
      </c>
      <c r="K11" s="68" t="s">
        <v>50</v>
      </c>
      <c r="L11" s="69"/>
      <c r="M11" s="69"/>
      <c r="N11" s="70"/>
      <c r="P11" s="32"/>
      <c r="Q11" s="34"/>
      <c r="R11" s="34"/>
      <c r="S11" s="35"/>
    </row>
    <row r="12" spans="1:19" x14ac:dyDescent="0.3">
      <c r="A12" s="9" t="s">
        <v>7</v>
      </c>
      <c r="B12" s="21">
        <v>0</v>
      </c>
      <c r="C12" s="21">
        <v>0</v>
      </c>
      <c r="D12" s="21">
        <v>0</v>
      </c>
      <c r="E12" s="21">
        <v>0</v>
      </c>
      <c r="F12" s="21">
        <v>0</v>
      </c>
      <c r="G12" s="21">
        <v>0</v>
      </c>
      <c r="H12" s="21">
        <v>0</v>
      </c>
      <c r="I12" s="21">
        <v>0</v>
      </c>
      <c r="J12" s="10">
        <f t="shared" si="0"/>
        <v>0</v>
      </c>
      <c r="K12" s="68" t="s">
        <v>50</v>
      </c>
      <c r="L12" s="69"/>
      <c r="M12" s="69"/>
      <c r="N12" s="70"/>
      <c r="P12" s="32" t="s">
        <v>59</v>
      </c>
      <c r="Q12" s="36" t="s">
        <v>54</v>
      </c>
      <c r="R12" s="37" t="s">
        <v>79</v>
      </c>
      <c r="S12" s="38"/>
    </row>
    <row r="13" spans="1:19" x14ac:dyDescent="0.3">
      <c r="A13" s="9" t="s">
        <v>8</v>
      </c>
      <c r="B13" s="21">
        <v>0</v>
      </c>
      <c r="C13" s="21">
        <v>0</v>
      </c>
      <c r="D13" s="21">
        <v>0</v>
      </c>
      <c r="E13" s="21">
        <v>0</v>
      </c>
      <c r="F13" s="21">
        <v>0</v>
      </c>
      <c r="G13" s="21">
        <v>0</v>
      </c>
      <c r="H13" s="21">
        <v>0</v>
      </c>
      <c r="I13" s="21">
        <v>0</v>
      </c>
      <c r="J13" s="10">
        <f t="shared" si="0"/>
        <v>0</v>
      </c>
      <c r="K13" s="68" t="s">
        <v>50</v>
      </c>
      <c r="L13" s="69"/>
      <c r="M13" s="69"/>
      <c r="N13" s="70"/>
      <c r="P13" s="32"/>
      <c r="Q13" s="36" t="s">
        <v>2</v>
      </c>
      <c r="R13" s="34" t="s">
        <v>76</v>
      </c>
      <c r="S13" s="35"/>
    </row>
    <row r="14" spans="1:19" x14ac:dyDescent="0.3">
      <c r="A14" s="9" t="s">
        <v>9</v>
      </c>
      <c r="B14" s="21">
        <v>0</v>
      </c>
      <c r="C14" s="21">
        <v>0</v>
      </c>
      <c r="D14" s="21">
        <v>0</v>
      </c>
      <c r="E14" s="21">
        <v>0</v>
      </c>
      <c r="F14" s="21">
        <v>0</v>
      </c>
      <c r="G14" s="21">
        <v>0</v>
      </c>
      <c r="H14" s="21">
        <v>0</v>
      </c>
      <c r="I14" s="21">
        <v>0</v>
      </c>
      <c r="J14" s="10">
        <f t="shared" si="0"/>
        <v>0</v>
      </c>
      <c r="K14" s="68" t="s">
        <v>50</v>
      </c>
      <c r="L14" s="69"/>
      <c r="M14" s="69"/>
      <c r="N14" s="70"/>
      <c r="P14" s="32"/>
      <c r="Q14" s="36"/>
      <c r="R14" s="34" t="s">
        <v>77</v>
      </c>
      <c r="S14" s="35"/>
    </row>
    <row r="15" spans="1:19" x14ac:dyDescent="0.3">
      <c r="A15" s="47" t="s">
        <v>10</v>
      </c>
      <c r="B15" s="48">
        <v>0</v>
      </c>
      <c r="C15" s="48">
        <v>0</v>
      </c>
      <c r="D15" s="48">
        <v>0</v>
      </c>
      <c r="E15" s="48">
        <v>0</v>
      </c>
      <c r="F15" s="48">
        <v>0</v>
      </c>
      <c r="G15" s="48">
        <v>0</v>
      </c>
      <c r="H15" s="48">
        <v>0</v>
      </c>
      <c r="I15" s="48">
        <v>0</v>
      </c>
      <c r="J15" s="49">
        <f t="shared" si="0"/>
        <v>0</v>
      </c>
      <c r="K15" s="71" t="s">
        <v>50</v>
      </c>
      <c r="L15" s="72"/>
      <c r="M15" s="72"/>
      <c r="N15" s="73"/>
      <c r="P15" s="39"/>
      <c r="Q15" s="40"/>
      <c r="R15" s="40"/>
      <c r="S15" s="41"/>
    </row>
    <row r="16" spans="1:19" ht="12.75" customHeight="1" x14ac:dyDescent="0.3">
      <c r="A16" s="47" t="s">
        <v>11</v>
      </c>
      <c r="B16" s="48">
        <v>0</v>
      </c>
      <c r="C16" s="48">
        <v>0</v>
      </c>
      <c r="D16" s="48">
        <v>0</v>
      </c>
      <c r="E16" s="48">
        <v>0</v>
      </c>
      <c r="F16" s="48">
        <v>0</v>
      </c>
      <c r="G16" s="48">
        <v>0</v>
      </c>
      <c r="H16" s="48">
        <v>0</v>
      </c>
      <c r="I16" s="48">
        <v>0</v>
      </c>
      <c r="J16" s="49">
        <f t="shared" si="0"/>
        <v>0</v>
      </c>
      <c r="K16" s="71" t="s">
        <v>50</v>
      </c>
      <c r="L16" s="72"/>
      <c r="M16" s="72"/>
      <c r="N16" s="73"/>
      <c r="P16" s="4"/>
    </row>
    <row r="17" spans="1:16" x14ac:dyDescent="0.3">
      <c r="A17" s="9" t="s">
        <v>12</v>
      </c>
      <c r="B17" s="21">
        <v>0</v>
      </c>
      <c r="C17" s="21">
        <v>0</v>
      </c>
      <c r="D17" s="21">
        <v>0</v>
      </c>
      <c r="E17" s="21">
        <v>0</v>
      </c>
      <c r="F17" s="21">
        <v>0</v>
      </c>
      <c r="G17" s="21">
        <v>0</v>
      </c>
      <c r="H17" s="21">
        <v>0</v>
      </c>
      <c r="I17" s="21">
        <v>0</v>
      </c>
      <c r="J17" s="10">
        <f t="shared" si="0"/>
        <v>0</v>
      </c>
      <c r="K17" s="68" t="s">
        <v>50</v>
      </c>
      <c r="L17" s="69"/>
      <c r="M17" s="69"/>
      <c r="N17" s="70"/>
      <c r="P17" s="4"/>
    </row>
    <row r="18" spans="1:16" x14ac:dyDescent="0.3">
      <c r="A18" s="9" t="s">
        <v>13</v>
      </c>
      <c r="B18" s="21">
        <v>0</v>
      </c>
      <c r="C18" s="21">
        <v>0</v>
      </c>
      <c r="D18" s="21">
        <v>0</v>
      </c>
      <c r="E18" s="21">
        <v>0</v>
      </c>
      <c r="F18" s="21">
        <v>0</v>
      </c>
      <c r="G18" s="21">
        <v>0</v>
      </c>
      <c r="H18" s="21">
        <v>0</v>
      </c>
      <c r="I18" s="21">
        <v>0</v>
      </c>
      <c r="J18" s="10">
        <f t="shared" si="0"/>
        <v>0</v>
      </c>
      <c r="K18" s="68" t="s">
        <v>50</v>
      </c>
      <c r="L18" s="69"/>
      <c r="M18" s="69"/>
      <c r="N18" s="70"/>
      <c r="P18" s="4"/>
    </row>
    <row r="19" spans="1:16" x14ac:dyDescent="0.3">
      <c r="A19" s="9" t="s">
        <v>14</v>
      </c>
      <c r="B19" s="21">
        <v>0</v>
      </c>
      <c r="C19" s="21">
        <v>0</v>
      </c>
      <c r="D19" s="21">
        <v>0</v>
      </c>
      <c r="E19" s="21">
        <v>0</v>
      </c>
      <c r="F19" s="21">
        <v>0</v>
      </c>
      <c r="G19" s="21">
        <v>0</v>
      </c>
      <c r="H19" s="21">
        <v>0</v>
      </c>
      <c r="I19" s="21">
        <v>0</v>
      </c>
      <c r="J19" s="10">
        <f t="shared" si="0"/>
        <v>0</v>
      </c>
      <c r="K19" s="68" t="s">
        <v>50</v>
      </c>
      <c r="L19" s="69"/>
      <c r="M19" s="69"/>
      <c r="N19" s="70"/>
      <c r="P19" s="4"/>
    </row>
    <row r="20" spans="1:16" x14ac:dyDescent="0.3">
      <c r="A20" s="9" t="s">
        <v>15</v>
      </c>
      <c r="B20" s="21">
        <v>0</v>
      </c>
      <c r="C20" s="21">
        <v>0</v>
      </c>
      <c r="D20" s="21">
        <v>0</v>
      </c>
      <c r="E20" s="21">
        <v>0</v>
      </c>
      <c r="F20" s="21">
        <v>0</v>
      </c>
      <c r="G20" s="21">
        <v>0</v>
      </c>
      <c r="H20" s="21">
        <v>0</v>
      </c>
      <c r="I20" s="21">
        <v>0</v>
      </c>
      <c r="J20" s="10">
        <f t="shared" si="0"/>
        <v>0</v>
      </c>
      <c r="K20" s="68" t="s">
        <v>50</v>
      </c>
      <c r="L20" s="69"/>
      <c r="M20" s="69"/>
      <c r="N20" s="70"/>
      <c r="P20" s="4"/>
    </row>
    <row r="21" spans="1:16" ht="12.75" customHeight="1" x14ac:dyDescent="0.3">
      <c r="A21" s="9" t="s">
        <v>16</v>
      </c>
      <c r="B21" s="21">
        <v>0</v>
      </c>
      <c r="C21" s="21">
        <v>0</v>
      </c>
      <c r="D21" s="21">
        <v>0</v>
      </c>
      <c r="E21" s="21">
        <v>0</v>
      </c>
      <c r="F21" s="21">
        <v>0</v>
      </c>
      <c r="G21" s="21">
        <v>0</v>
      </c>
      <c r="H21" s="21">
        <v>0</v>
      </c>
      <c r="I21" s="21">
        <v>0</v>
      </c>
      <c r="J21" s="10">
        <f t="shared" si="0"/>
        <v>0</v>
      </c>
      <c r="K21" s="68" t="s">
        <v>50</v>
      </c>
      <c r="L21" s="69"/>
      <c r="M21" s="69"/>
      <c r="N21" s="70"/>
      <c r="P21" s="4"/>
    </row>
    <row r="22" spans="1:16" x14ac:dyDescent="0.3">
      <c r="A22" s="47" t="s">
        <v>17</v>
      </c>
      <c r="B22" s="48">
        <v>0</v>
      </c>
      <c r="C22" s="48">
        <v>0</v>
      </c>
      <c r="D22" s="48">
        <v>0</v>
      </c>
      <c r="E22" s="48">
        <v>0</v>
      </c>
      <c r="F22" s="48">
        <v>0</v>
      </c>
      <c r="G22" s="48">
        <v>0</v>
      </c>
      <c r="H22" s="48">
        <v>0</v>
      </c>
      <c r="I22" s="48">
        <v>0</v>
      </c>
      <c r="J22" s="49">
        <f t="shared" si="0"/>
        <v>0</v>
      </c>
      <c r="K22" s="71" t="s">
        <v>50</v>
      </c>
      <c r="L22" s="72"/>
      <c r="M22" s="72"/>
      <c r="N22" s="73"/>
      <c r="P22" s="4"/>
    </row>
    <row r="23" spans="1:16" x14ac:dyDescent="0.3">
      <c r="A23" s="47" t="s">
        <v>18</v>
      </c>
      <c r="B23" s="48">
        <v>0</v>
      </c>
      <c r="C23" s="48">
        <v>0</v>
      </c>
      <c r="D23" s="48">
        <v>0</v>
      </c>
      <c r="E23" s="48">
        <v>0</v>
      </c>
      <c r="F23" s="48">
        <v>0</v>
      </c>
      <c r="G23" s="48">
        <v>0</v>
      </c>
      <c r="H23" s="48">
        <v>0</v>
      </c>
      <c r="I23" s="48">
        <v>0</v>
      </c>
      <c r="J23" s="49">
        <f t="shared" si="0"/>
        <v>0</v>
      </c>
      <c r="K23" s="71" t="s">
        <v>50</v>
      </c>
      <c r="L23" s="72"/>
      <c r="M23" s="72"/>
      <c r="N23" s="73"/>
      <c r="P23" s="4"/>
    </row>
    <row r="24" spans="1:16" x14ac:dyDescent="0.3">
      <c r="A24" s="9" t="s">
        <v>19</v>
      </c>
      <c r="B24" s="21">
        <v>0</v>
      </c>
      <c r="C24" s="21">
        <v>0</v>
      </c>
      <c r="D24" s="21">
        <v>0</v>
      </c>
      <c r="E24" s="21">
        <v>0</v>
      </c>
      <c r="F24" s="21">
        <v>0</v>
      </c>
      <c r="G24" s="21">
        <v>0</v>
      </c>
      <c r="H24" s="21">
        <v>0</v>
      </c>
      <c r="I24" s="21">
        <v>0</v>
      </c>
      <c r="J24" s="10">
        <f t="shared" si="0"/>
        <v>0</v>
      </c>
      <c r="K24" s="68" t="s">
        <v>50</v>
      </c>
      <c r="L24" s="69"/>
      <c r="M24" s="69"/>
      <c r="N24" s="70"/>
      <c r="P24" s="4"/>
    </row>
    <row r="25" spans="1:16" x14ac:dyDescent="0.3">
      <c r="A25" s="9" t="s">
        <v>20</v>
      </c>
      <c r="B25" s="21">
        <v>0</v>
      </c>
      <c r="C25" s="21">
        <v>0</v>
      </c>
      <c r="D25" s="21">
        <v>0</v>
      </c>
      <c r="E25" s="21">
        <v>0</v>
      </c>
      <c r="F25" s="21">
        <v>0</v>
      </c>
      <c r="G25" s="21">
        <v>0</v>
      </c>
      <c r="H25" s="21">
        <v>0</v>
      </c>
      <c r="I25" s="21">
        <v>0</v>
      </c>
      <c r="J25" s="10">
        <f t="shared" si="0"/>
        <v>0</v>
      </c>
      <c r="K25" s="68" t="s">
        <v>50</v>
      </c>
      <c r="L25" s="69"/>
      <c r="M25" s="69"/>
      <c r="N25" s="70"/>
      <c r="P25" s="4"/>
    </row>
    <row r="26" spans="1:16" x14ac:dyDescent="0.3">
      <c r="A26" s="9" t="s">
        <v>21</v>
      </c>
      <c r="B26" s="21">
        <v>0</v>
      </c>
      <c r="C26" s="21">
        <v>0</v>
      </c>
      <c r="D26" s="21">
        <v>0</v>
      </c>
      <c r="E26" s="21">
        <v>0</v>
      </c>
      <c r="F26" s="21">
        <v>0</v>
      </c>
      <c r="G26" s="21">
        <v>0</v>
      </c>
      <c r="H26" s="21">
        <v>0</v>
      </c>
      <c r="I26" s="21">
        <v>0</v>
      </c>
      <c r="J26" s="10">
        <f t="shared" si="0"/>
        <v>0</v>
      </c>
      <c r="K26" s="68" t="s">
        <v>50</v>
      </c>
      <c r="L26" s="69"/>
      <c r="M26" s="69"/>
      <c r="N26" s="70"/>
      <c r="P26" s="4"/>
    </row>
    <row r="27" spans="1:16" x14ac:dyDescent="0.3">
      <c r="A27" s="9" t="s">
        <v>22</v>
      </c>
      <c r="B27" s="21">
        <v>0</v>
      </c>
      <c r="C27" s="21">
        <v>0</v>
      </c>
      <c r="D27" s="21">
        <v>0</v>
      </c>
      <c r="E27" s="21">
        <v>0</v>
      </c>
      <c r="F27" s="21">
        <v>0</v>
      </c>
      <c r="G27" s="21">
        <v>0</v>
      </c>
      <c r="H27" s="21">
        <v>0</v>
      </c>
      <c r="I27" s="21">
        <v>0</v>
      </c>
      <c r="J27" s="10">
        <f t="shared" si="0"/>
        <v>0</v>
      </c>
      <c r="K27" s="68" t="s">
        <v>50</v>
      </c>
      <c r="L27" s="69"/>
      <c r="M27" s="69"/>
      <c r="N27" s="70"/>
      <c r="P27" s="4"/>
    </row>
    <row r="28" spans="1:16" ht="12.75" customHeight="1" x14ac:dyDescent="0.3">
      <c r="A28" s="9" t="s">
        <v>23</v>
      </c>
      <c r="B28" s="21">
        <v>0</v>
      </c>
      <c r="C28" s="21">
        <v>0</v>
      </c>
      <c r="D28" s="21">
        <v>0</v>
      </c>
      <c r="E28" s="21">
        <v>0</v>
      </c>
      <c r="F28" s="21">
        <v>0</v>
      </c>
      <c r="G28" s="21">
        <v>0</v>
      </c>
      <c r="H28" s="21">
        <v>0</v>
      </c>
      <c r="I28" s="21">
        <v>0</v>
      </c>
      <c r="J28" s="10">
        <f t="shared" si="0"/>
        <v>0</v>
      </c>
      <c r="K28" s="68" t="s">
        <v>50</v>
      </c>
      <c r="L28" s="69"/>
      <c r="M28" s="69"/>
      <c r="N28" s="70"/>
      <c r="P28" s="4"/>
    </row>
    <row r="29" spans="1:16" x14ac:dyDescent="0.3">
      <c r="A29" s="47" t="s">
        <v>24</v>
      </c>
      <c r="B29" s="48">
        <v>0</v>
      </c>
      <c r="C29" s="48">
        <v>0</v>
      </c>
      <c r="D29" s="48">
        <v>0</v>
      </c>
      <c r="E29" s="48">
        <v>0</v>
      </c>
      <c r="F29" s="48">
        <v>0</v>
      </c>
      <c r="G29" s="48">
        <v>0</v>
      </c>
      <c r="H29" s="48">
        <v>0</v>
      </c>
      <c r="I29" s="48">
        <v>0</v>
      </c>
      <c r="J29" s="49">
        <f t="shared" si="0"/>
        <v>0</v>
      </c>
      <c r="K29" s="71" t="s">
        <v>50</v>
      </c>
      <c r="L29" s="72"/>
      <c r="M29" s="72"/>
      <c r="N29" s="73"/>
      <c r="P29" s="4"/>
    </row>
    <row r="30" spans="1:16" x14ac:dyDescent="0.3">
      <c r="A30" s="47" t="s">
        <v>25</v>
      </c>
      <c r="B30" s="48">
        <v>0</v>
      </c>
      <c r="C30" s="48">
        <v>0</v>
      </c>
      <c r="D30" s="48">
        <v>0</v>
      </c>
      <c r="E30" s="48">
        <v>0</v>
      </c>
      <c r="F30" s="48">
        <v>0</v>
      </c>
      <c r="G30" s="48">
        <v>0</v>
      </c>
      <c r="H30" s="48">
        <v>0</v>
      </c>
      <c r="I30" s="48">
        <v>0</v>
      </c>
      <c r="J30" s="49">
        <f t="shared" si="0"/>
        <v>0</v>
      </c>
      <c r="K30" s="71" t="s">
        <v>50</v>
      </c>
      <c r="L30" s="72"/>
      <c r="M30" s="72"/>
      <c r="N30" s="73"/>
      <c r="P30" s="4"/>
    </row>
    <row r="31" spans="1:16" x14ac:dyDescent="0.3">
      <c r="A31" s="9" t="s">
        <v>26</v>
      </c>
      <c r="B31" s="21">
        <v>0</v>
      </c>
      <c r="C31" s="21">
        <v>0</v>
      </c>
      <c r="D31" s="21">
        <v>0</v>
      </c>
      <c r="E31" s="21">
        <v>0</v>
      </c>
      <c r="F31" s="21">
        <v>0</v>
      </c>
      <c r="G31" s="21">
        <v>0</v>
      </c>
      <c r="H31" s="21">
        <v>0</v>
      </c>
      <c r="I31" s="21">
        <v>0</v>
      </c>
      <c r="J31" s="10">
        <f t="shared" si="0"/>
        <v>0</v>
      </c>
      <c r="K31" s="68" t="s">
        <v>50</v>
      </c>
      <c r="L31" s="69"/>
      <c r="M31" s="69"/>
      <c r="N31" s="70"/>
      <c r="P31" s="4"/>
    </row>
    <row r="32" spans="1:16" x14ac:dyDescent="0.3">
      <c r="A32" s="9" t="s">
        <v>27</v>
      </c>
      <c r="B32" s="21">
        <v>0</v>
      </c>
      <c r="C32" s="21">
        <v>0</v>
      </c>
      <c r="D32" s="21">
        <v>0</v>
      </c>
      <c r="E32" s="21">
        <v>0</v>
      </c>
      <c r="F32" s="21">
        <v>0</v>
      </c>
      <c r="G32" s="21">
        <v>0</v>
      </c>
      <c r="H32" s="21">
        <v>0</v>
      </c>
      <c r="I32" s="21">
        <v>0</v>
      </c>
      <c r="J32" s="10">
        <f t="shared" si="0"/>
        <v>0</v>
      </c>
      <c r="K32" s="68" t="s">
        <v>50</v>
      </c>
      <c r="L32" s="69"/>
      <c r="M32" s="69"/>
      <c r="N32" s="70"/>
      <c r="P32" s="4"/>
    </row>
    <row r="33" spans="1:19" x14ac:dyDescent="0.3">
      <c r="A33" s="9" t="s">
        <v>28</v>
      </c>
      <c r="B33" s="21">
        <v>0</v>
      </c>
      <c r="C33" s="21">
        <v>0</v>
      </c>
      <c r="D33" s="21">
        <v>0</v>
      </c>
      <c r="E33" s="21">
        <v>0</v>
      </c>
      <c r="F33" s="21">
        <v>0</v>
      </c>
      <c r="G33" s="21">
        <v>0</v>
      </c>
      <c r="H33" s="21">
        <v>0</v>
      </c>
      <c r="I33" s="21">
        <v>0</v>
      </c>
      <c r="J33" s="10">
        <f t="shared" si="0"/>
        <v>0</v>
      </c>
      <c r="K33" s="68" t="s">
        <v>50</v>
      </c>
      <c r="L33" s="69"/>
      <c r="M33" s="69"/>
      <c r="N33" s="70"/>
      <c r="P33" s="4"/>
    </row>
    <row r="34" spans="1:19" x14ac:dyDescent="0.3">
      <c r="A34" s="9" t="s">
        <v>29</v>
      </c>
      <c r="B34" s="21">
        <v>0</v>
      </c>
      <c r="C34" s="21">
        <v>0</v>
      </c>
      <c r="D34" s="21">
        <v>0</v>
      </c>
      <c r="E34" s="21">
        <v>0</v>
      </c>
      <c r="F34" s="21">
        <v>0</v>
      </c>
      <c r="G34" s="21">
        <v>0</v>
      </c>
      <c r="H34" s="21">
        <v>0</v>
      </c>
      <c r="I34" s="21">
        <v>0</v>
      </c>
      <c r="J34" s="10">
        <f t="shared" si="0"/>
        <v>0</v>
      </c>
      <c r="K34" s="68" t="s">
        <v>50</v>
      </c>
      <c r="L34" s="69"/>
      <c r="M34" s="69"/>
      <c r="N34" s="70"/>
      <c r="P34" s="4"/>
    </row>
    <row r="35" spans="1:19" ht="12.75" customHeight="1" x14ac:dyDescent="0.3">
      <c r="A35" s="9" t="s">
        <v>30</v>
      </c>
      <c r="B35" s="21">
        <v>0</v>
      </c>
      <c r="C35" s="21">
        <v>0</v>
      </c>
      <c r="D35" s="21">
        <v>0</v>
      </c>
      <c r="E35" s="21">
        <v>0</v>
      </c>
      <c r="F35" s="21">
        <v>0</v>
      </c>
      <c r="G35" s="21">
        <v>0</v>
      </c>
      <c r="H35" s="21">
        <v>0</v>
      </c>
      <c r="I35" s="21">
        <v>0</v>
      </c>
      <c r="J35" s="10">
        <f t="shared" si="0"/>
        <v>0</v>
      </c>
      <c r="K35" s="68" t="s">
        <v>50</v>
      </c>
      <c r="L35" s="69"/>
      <c r="M35" s="69"/>
      <c r="N35" s="70"/>
      <c r="P35" s="4"/>
    </row>
    <row r="36" spans="1:19" x14ac:dyDescent="0.3">
      <c r="A36" s="47" t="s">
        <v>31</v>
      </c>
      <c r="B36" s="48">
        <v>0</v>
      </c>
      <c r="C36" s="48">
        <v>0</v>
      </c>
      <c r="D36" s="48">
        <v>0</v>
      </c>
      <c r="E36" s="48">
        <v>0</v>
      </c>
      <c r="F36" s="48">
        <v>0</v>
      </c>
      <c r="G36" s="48">
        <v>0</v>
      </c>
      <c r="H36" s="48">
        <v>0</v>
      </c>
      <c r="I36" s="48">
        <v>0</v>
      </c>
      <c r="J36" s="49">
        <f t="shared" si="0"/>
        <v>0</v>
      </c>
      <c r="K36" s="71" t="s">
        <v>50</v>
      </c>
      <c r="L36" s="72"/>
      <c r="M36" s="72"/>
      <c r="N36" s="73"/>
      <c r="P36" s="4"/>
    </row>
    <row r="37" spans="1:19" x14ac:dyDescent="0.3">
      <c r="A37" s="47" t="s">
        <v>32</v>
      </c>
      <c r="B37" s="48">
        <v>0</v>
      </c>
      <c r="C37" s="48">
        <v>0</v>
      </c>
      <c r="D37" s="48">
        <v>0</v>
      </c>
      <c r="E37" s="48">
        <v>0</v>
      </c>
      <c r="F37" s="48">
        <v>0</v>
      </c>
      <c r="G37" s="48">
        <v>0</v>
      </c>
      <c r="H37" s="48">
        <v>0</v>
      </c>
      <c r="I37" s="48">
        <v>0</v>
      </c>
      <c r="J37" s="49">
        <f t="shared" si="0"/>
        <v>0</v>
      </c>
      <c r="K37" s="71" t="s">
        <v>50</v>
      </c>
      <c r="L37" s="72"/>
      <c r="M37" s="72"/>
      <c r="N37" s="73"/>
      <c r="P37" s="4"/>
    </row>
    <row r="38" spans="1:19" x14ac:dyDescent="0.3">
      <c r="A38" s="9" t="s">
        <v>33</v>
      </c>
      <c r="B38" s="21">
        <v>0</v>
      </c>
      <c r="C38" s="21">
        <v>0</v>
      </c>
      <c r="D38" s="21">
        <v>0</v>
      </c>
      <c r="E38" s="21">
        <v>0</v>
      </c>
      <c r="F38" s="21">
        <v>0</v>
      </c>
      <c r="G38" s="21">
        <v>0</v>
      </c>
      <c r="H38" s="21">
        <v>0</v>
      </c>
      <c r="I38" s="21">
        <v>0</v>
      </c>
      <c r="J38" s="10">
        <f t="shared" si="0"/>
        <v>0</v>
      </c>
      <c r="K38" s="68" t="s">
        <v>50</v>
      </c>
      <c r="L38" s="69"/>
      <c r="M38" s="69"/>
      <c r="N38" s="70"/>
      <c r="P38" s="4"/>
    </row>
    <row r="39" spans="1:19" x14ac:dyDescent="0.3">
      <c r="A39" s="9" t="s">
        <v>34</v>
      </c>
      <c r="B39" s="21">
        <v>0</v>
      </c>
      <c r="C39" s="21">
        <v>0</v>
      </c>
      <c r="D39" s="21">
        <v>0</v>
      </c>
      <c r="E39" s="21">
        <v>0</v>
      </c>
      <c r="F39" s="21">
        <v>0</v>
      </c>
      <c r="G39" s="21">
        <v>0</v>
      </c>
      <c r="H39" s="21">
        <v>0</v>
      </c>
      <c r="I39" s="21">
        <v>0</v>
      </c>
      <c r="J39" s="10">
        <f t="shared" si="0"/>
        <v>0</v>
      </c>
      <c r="K39" s="68" t="s">
        <v>50</v>
      </c>
      <c r="L39" s="69"/>
      <c r="M39" s="69"/>
      <c r="N39" s="70"/>
      <c r="P39" s="4"/>
    </row>
    <row r="40" spans="1:19" x14ac:dyDescent="0.3">
      <c r="A40" s="9" t="s">
        <v>35</v>
      </c>
      <c r="B40" s="21">
        <v>0</v>
      </c>
      <c r="C40" s="21">
        <v>0</v>
      </c>
      <c r="D40" s="21">
        <v>0</v>
      </c>
      <c r="E40" s="21">
        <v>0</v>
      </c>
      <c r="F40" s="21">
        <v>0</v>
      </c>
      <c r="G40" s="21">
        <v>0</v>
      </c>
      <c r="H40" s="21">
        <v>0</v>
      </c>
      <c r="I40" s="21">
        <v>0</v>
      </c>
      <c r="J40" s="10">
        <f t="shared" si="0"/>
        <v>0</v>
      </c>
      <c r="K40" s="68" t="s">
        <v>50</v>
      </c>
      <c r="L40" s="69"/>
      <c r="M40" s="69"/>
      <c r="N40" s="70"/>
      <c r="P40" s="4"/>
    </row>
    <row r="41" spans="1:19" ht="12.75" customHeight="1" x14ac:dyDescent="0.3">
      <c r="A41" s="61" t="s">
        <v>41</v>
      </c>
      <c r="B41" s="62"/>
      <c r="C41" s="62"/>
      <c r="D41" s="63" t="str">
        <f>(D7)</f>
        <v>Juli</v>
      </c>
      <c r="E41" s="63"/>
      <c r="F41" s="16">
        <f>SUM(J7)</f>
        <v>2024</v>
      </c>
      <c r="G41" s="17"/>
      <c r="H41" s="17"/>
      <c r="I41" s="18"/>
      <c r="J41" s="19">
        <f>SUM(J10:J40)</f>
        <v>0</v>
      </c>
      <c r="L41" s="4" t="s">
        <v>118</v>
      </c>
      <c r="N41" s="54">
        <f>Juni!N44</f>
        <v>0</v>
      </c>
      <c r="P41" s="4"/>
    </row>
    <row r="42" spans="1:19" s="5" customFormat="1" ht="5.25" customHeight="1" x14ac:dyDescent="0.3">
      <c r="A42" s="11"/>
      <c r="B42" s="11"/>
      <c r="C42" s="11"/>
      <c r="D42" s="11"/>
      <c r="E42" s="11"/>
      <c r="F42" s="11"/>
      <c r="G42" s="11"/>
      <c r="H42" s="11"/>
      <c r="I42" s="11"/>
      <c r="J42" s="12"/>
      <c r="K42" s="7"/>
      <c r="P42" s="4"/>
      <c r="Q42" s="4"/>
      <c r="R42" s="4"/>
      <c r="S42" s="4"/>
    </row>
    <row r="43" spans="1:19" x14ac:dyDescent="0.3">
      <c r="A43" s="24" t="s">
        <v>61</v>
      </c>
      <c r="B43" s="25"/>
      <c r="C43" s="25"/>
      <c r="D43" s="25"/>
      <c r="E43" s="25"/>
      <c r="F43" s="25"/>
      <c r="G43" s="25"/>
      <c r="H43" s="25"/>
      <c r="I43" s="26"/>
      <c r="J43" s="22">
        <v>0</v>
      </c>
      <c r="L43" s="64" t="s">
        <v>45</v>
      </c>
      <c r="M43" s="65"/>
      <c r="N43" s="23">
        <v>0</v>
      </c>
      <c r="P43" s="4"/>
    </row>
    <row r="44" spans="1:19" s="5" customFormat="1" ht="5.25" customHeight="1" x14ac:dyDescent="0.3">
      <c r="J44" s="6"/>
      <c r="K44" s="7"/>
      <c r="P44" s="4"/>
      <c r="Q44" s="4"/>
      <c r="R44" s="4"/>
      <c r="S44" s="4"/>
    </row>
    <row r="45" spans="1:19" x14ac:dyDescent="0.3">
      <c r="A45" s="24" t="s">
        <v>62</v>
      </c>
      <c r="B45" s="25"/>
      <c r="C45" s="25"/>
      <c r="D45" s="25"/>
      <c r="E45" s="25"/>
      <c r="F45" s="25"/>
      <c r="G45" s="25"/>
      <c r="H45" s="27"/>
      <c r="I45" s="28"/>
      <c r="J45" s="22">
        <v>0</v>
      </c>
      <c r="L45" s="64" t="s">
        <v>63</v>
      </c>
      <c r="M45" s="65"/>
      <c r="N45" s="54">
        <f>N41-N43</f>
        <v>0</v>
      </c>
      <c r="P45" s="4"/>
    </row>
    <row r="46" spans="1:19" s="5" customFormat="1" ht="5.25" customHeight="1" x14ac:dyDescent="0.3">
      <c r="J46" s="6"/>
      <c r="K46" s="7"/>
      <c r="P46" s="4"/>
      <c r="Q46" s="4"/>
      <c r="R46" s="4"/>
      <c r="S46" s="4"/>
    </row>
    <row r="47" spans="1:19" x14ac:dyDescent="0.3">
      <c r="A47" s="66" t="s">
        <v>36</v>
      </c>
      <c r="B47" s="66"/>
      <c r="C47" s="66"/>
      <c r="D47" s="66"/>
      <c r="E47" s="66"/>
      <c r="F47" s="66"/>
      <c r="G47" s="66"/>
      <c r="H47" s="66"/>
      <c r="I47" s="66"/>
      <c r="J47" s="3">
        <f>(J41+J43-J45)</f>
        <v>0</v>
      </c>
      <c r="P47" s="4"/>
    </row>
    <row r="48" spans="1:19" s="5" customFormat="1" ht="5.25" customHeight="1" x14ac:dyDescent="0.3">
      <c r="J48" s="6"/>
      <c r="K48" s="7"/>
      <c r="P48" s="4"/>
      <c r="Q48" s="4"/>
      <c r="R48" s="4"/>
      <c r="S48" s="4"/>
    </row>
    <row r="49" spans="1:19" x14ac:dyDescent="0.3">
      <c r="A49" s="56" t="s">
        <v>42</v>
      </c>
      <c r="B49" s="56"/>
      <c r="C49" s="56"/>
      <c r="D49" s="56"/>
      <c r="E49" s="56"/>
      <c r="F49" s="56"/>
      <c r="G49" s="56"/>
      <c r="H49" s="56"/>
      <c r="I49" s="56"/>
      <c r="J49" s="22">
        <v>2.0833333333333335</v>
      </c>
      <c r="L49" s="4" t="s">
        <v>46</v>
      </c>
      <c r="M49" s="67"/>
      <c r="N49" s="67"/>
      <c r="P49" s="4"/>
    </row>
    <row r="50" spans="1:19" s="5" customFormat="1" ht="5.25" customHeight="1" x14ac:dyDescent="0.3">
      <c r="J50" s="6"/>
      <c r="K50" s="7"/>
      <c r="P50" s="4"/>
      <c r="Q50" s="4"/>
      <c r="R50" s="4"/>
      <c r="S50" s="4"/>
    </row>
    <row r="51" spans="1:19" x14ac:dyDescent="0.3">
      <c r="A51" s="56" t="s">
        <v>43</v>
      </c>
      <c r="B51" s="56"/>
      <c r="C51" s="56"/>
      <c r="D51" s="56"/>
      <c r="E51" s="56"/>
      <c r="F51" s="56"/>
      <c r="G51" s="56"/>
      <c r="H51" s="56"/>
      <c r="I51" s="56"/>
      <c r="J51" s="42">
        <f>SUM(J47-J49)</f>
        <v>-2.0833333333333335</v>
      </c>
      <c r="L51" s="4" t="s">
        <v>47</v>
      </c>
      <c r="M51" s="13"/>
      <c r="N51" s="13"/>
      <c r="P51" s="4"/>
    </row>
    <row r="52" spans="1:19" s="5" customFormat="1" ht="5.25" customHeight="1" x14ac:dyDescent="0.3">
      <c r="J52" s="6"/>
      <c r="K52" s="7"/>
      <c r="P52" s="4"/>
      <c r="Q52" s="4"/>
      <c r="R52" s="4"/>
      <c r="S52" s="4"/>
    </row>
    <row r="53" spans="1:19" x14ac:dyDescent="0.3">
      <c r="A53" s="57" t="s">
        <v>44</v>
      </c>
      <c r="B53" s="58"/>
      <c r="C53" s="58"/>
      <c r="D53" s="58"/>
      <c r="E53" s="59" t="s">
        <v>64</v>
      </c>
      <c r="F53" s="59"/>
      <c r="G53" s="59"/>
      <c r="H53" s="58" t="str">
        <f>(D7)</f>
        <v>Juli</v>
      </c>
      <c r="I53" s="60"/>
      <c r="J53" s="22">
        <v>0</v>
      </c>
      <c r="L53" s="4" t="s">
        <v>1</v>
      </c>
      <c r="M53" s="13"/>
      <c r="N53" s="13"/>
      <c r="P53" s="4"/>
    </row>
  </sheetData>
  <sheetProtection algorithmName="SHA-512" hashValue="7ZQ+NDyKWJas0ybbFwQ2sTdNDGLTWFHNS+57w2/4l/lVB0CbpKg+PaQYxLDMHNmenDnLjoV3ZLeX2T24/1GYEg==" saltValue="U15W2c0tUW6v40wCRmEXLg==" spinCount="100000" sheet="1" objects="1" scenarios="1"/>
  <mergeCells count="49">
    <mergeCell ref="E53:G53"/>
    <mergeCell ref="H53:I53"/>
    <mergeCell ref="A47:I47"/>
    <mergeCell ref="A49:I49"/>
    <mergeCell ref="A41:C41"/>
    <mergeCell ref="A53:D53"/>
    <mergeCell ref="K9:N9"/>
    <mergeCell ref="K10:N10"/>
    <mergeCell ref="K11:N11"/>
    <mergeCell ref="K12:N12"/>
    <mergeCell ref="K13:N13"/>
    <mergeCell ref="K14:N14"/>
    <mergeCell ref="D41:E41"/>
    <mergeCell ref="K15:N15"/>
    <mergeCell ref="K16:N16"/>
    <mergeCell ref="A51:I51"/>
    <mergeCell ref="K17:N17"/>
    <mergeCell ref="K19:N19"/>
    <mergeCell ref="M49:N49"/>
    <mergeCell ref="L43:M43"/>
    <mergeCell ref="K27:N27"/>
    <mergeCell ref="K28:N28"/>
    <mergeCell ref="K21:N21"/>
    <mergeCell ref="K22:N22"/>
    <mergeCell ref="K23:N23"/>
    <mergeCell ref="K24:N24"/>
    <mergeCell ref="K38:N38"/>
    <mergeCell ref="K39:N39"/>
    <mergeCell ref="K40:N40"/>
    <mergeCell ref="K33:N33"/>
    <mergeCell ref="K34:N34"/>
    <mergeCell ref="K35:N35"/>
    <mergeCell ref="K36:N36"/>
    <mergeCell ref="L45:M45"/>
    <mergeCell ref="P1:S7"/>
    <mergeCell ref="D3:N3"/>
    <mergeCell ref="D5:N5"/>
    <mergeCell ref="A1:N1"/>
    <mergeCell ref="K37:N37"/>
    <mergeCell ref="K29:N29"/>
    <mergeCell ref="K30:N30"/>
    <mergeCell ref="K31:N31"/>
    <mergeCell ref="K32:N32"/>
    <mergeCell ref="K25:N25"/>
    <mergeCell ref="K26:N26"/>
    <mergeCell ref="K20:N20"/>
    <mergeCell ref="D7:F7"/>
    <mergeCell ref="G7:I7"/>
    <mergeCell ref="K18:N18"/>
  </mergeCells>
  <phoneticPr fontId="5" type="noConversion"/>
  <printOptions horizontalCentered="1" verticalCentered="1"/>
  <pageMargins left="0.59055118110236227" right="0.39370078740157483"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02EA9-012F-45D0-A2D8-167AA791C3B5}">
  <sheetPr>
    <pageSetUpPr fitToPage="1"/>
  </sheetPr>
  <dimension ref="A1:S53"/>
  <sheetViews>
    <sheetView topLeftCell="A35" zoomScaleNormal="100" workbookViewId="0">
      <selection activeCell="N43" sqref="N43"/>
    </sheetView>
  </sheetViews>
  <sheetFormatPr baseColWidth="10" defaultColWidth="11.44140625" defaultRowHeight="13.8" x14ac:dyDescent="0.3"/>
  <cols>
    <col min="1" max="1" width="3.6640625" style="4" customWidth="1"/>
    <col min="2" max="9" width="4.88671875" style="4" customWidth="1"/>
    <col min="10" max="10" width="5.88671875" style="14" customWidth="1"/>
    <col min="11" max="11" width="1.44140625" style="8" customWidth="1"/>
    <col min="12" max="12" width="10.44140625" style="4" customWidth="1"/>
    <col min="13" max="13" width="13.6640625" style="4" customWidth="1"/>
    <col min="14" max="14" width="4.88671875" style="4" customWidth="1"/>
    <col min="15" max="15" width="1.33203125" style="4" customWidth="1"/>
    <col min="16" max="16" width="10.33203125" style="15" bestFit="1" customWidth="1"/>
    <col min="17" max="17" width="9.6640625" style="4" customWidth="1"/>
    <col min="18" max="18" width="2" style="4" customWidth="1"/>
    <col min="19" max="19" width="20.33203125" style="4" bestFit="1" customWidth="1"/>
    <col min="20" max="16384" width="11.44140625" style="4"/>
  </cols>
  <sheetData>
    <row r="1" spans="1:19" ht="20.25" customHeight="1" x14ac:dyDescent="0.35">
      <c r="A1" s="77" t="s">
        <v>60</v>
      </c>
      <c r="B1" s="77"/>
      <c r="C1" s="77"/>
      <c r="D1" s="77"/>
      <c r="E1" s="77"/>
      <c r="F1" s="77"/>
      <c r="G1" s="77"/>
      <c r="H1" s="77"/>
      <c r="I1" s="77"/>
      <c r="J1" s="77"/>
      <c r="K1" s="77"/>
      <c r="L1" s="77"/>
      <c r="M1" s="77"/>
      <c r="N1" s="77"/>
      <c r="P1" s="78" t="s">
        <v>57</v>
      </c>
      <c r="Q1" s="79"/>
      <c r="R1" s="79"/>
      <c r="S1" s="80"/>
    </row>
    <row r="2" spans="1:19" s="5" customFormat="1" ht="5.25" customHeight="1" x14ac:dyDescent="0.15">
      <c r="J2" s="6"/>
      <c r="K2" s="7"/>
      <c r="P2" s="81"/>
      <c r="Q2" s="82"/>
      <c r="R2" s="82"/>
      <c r="S2" s="83"/>
    </row>
    <row r="3" spans="1:19" ht="12.75" customHeight="1" x14ac:dyDescent="0.3">
      <c r="A3" s="4" t="s">
        <v>0</v>
      </c>
      <c r="D3" s="84" t="s">
        <v>48</v>
      </c>
      <c r="E3" s="85"/>
      <c r="F3" s="85"/>
      <c r="G3" s="85"/>
      <c r="H3" s="85"/>
      <c r="I3" s="85"/>
      <c r="J3" s="85"/>
      <c r="K3" s="85"/>
      <c r="L3" s="85"/>
      <c r="M3" s="85"/>
      <c r="N3" s="86"/>
      <c r="P3" s="81"/>
      <c r="Q3" s="82"/>
      <c r="R3" s="82"/>
      <c r="S3" s="83"/>
    </row>
    <row r="4" spans="1:19" s="5" customFormat="1" ht="5.25" customHeight="1" x14ac:dyDescent="0.15">
      <c r="J4" s="6"/>
      <c r="K4" s="7"/>
      <c r="P4" s="81"/>
      <c r="Q4" s="82"/>
      <c r="R4" s="82"/>
      <c r="S4" s="83"/>
    </row>
    <row r="5" spans="1:19" ht="12.75" customHeight="1" x14ac:dyDescent="0.3">
      <c r="A5" s="4" t="s">
        <v>1</v>
      </c>
      <c r="D5" s="84" t="s">
        <v>49</v>
      </c>
      <c r="E5" s="85"/>
      <c r="F5" s="85"/>
      <c r="G5" s="85"/>
      <c r="H5" s="85"/>
      <c r="I5" s="85"/>
      <c r="J5" s="85"/>
      <c r="K5" s="85"/>
      <c r="L5" s="85"/>
      <c r="M5" s="85"/>
      <c r="N5" s="86"/>
      <c r="P5" s="81"/>
      <c r="Q5" s="82"/>
      <c r="R5" s="82"/>
      <c r="S5" s="83"/>
    </row>
    <row r="6" spans="1:19" s="5" customFormat="1" ht="5.25" customHeight="1" x14ac:dyDescent="0.15">
      <c r="J6" s="6"/>
      <c r="K6" s="7"/>
      <c r="P6" s="81"/>
      <c r="Q6" s="82"/>
      <c r="R6" s="82"/>
      <c r="S6" s="83"/>
    </row>
    <row r="7" spans="1:19" ht="13.8" customHeight="1" x14ac:dyDescent="0.3">
      <c r="A7" s="4" t="s">
        <v>39</v>
      </c>
      <c r="D7" s="84" t="s">
        <v>71</v>
      </c>
      <c r="E7" s="85"/>
      <c r="F7" s="86"/>
      <c r="G7" s="87" t="s">
        <v>37</v>
      </c>
      <c r="H7" s="87"/>
      <c r="I7" s="87"/>
      <c r="J7" s="20">
        <v>2024</v>
      </c>
      <c r="P7" s="81"/>
      <c r="Q7" s="82"/>
      <c r="R7" s="82"/>
      <c r="S7" s="83"/>
    </row>
    <row r="8" spans="1:19" s="5" customFormat="1" ht="4.2" x14ac:dyDescent="0.15">
      <c r="J8" s="6"/>
      <c r="K8" s="7"/>
      <c r="P8" s="29"/>
      <c r="Q8" s="30"/>
      <c r="R8" s="30"/>
      <c r="S8" s="31"/>
    </row>
    <row r="9" spans="1:19" x14ac:dyDescent="0.3">
      <c r="A9" s="1" t="s">
        <v>2</v>
      </c>
      <c r="B9" s="2" t="s">
        <v>3</v>
      </c>
      <c r="C9" s="2" t="s">
        <v>4</v>
      </c>
      <c r="D9" s="2" t="s">
        <v>3</v>
      </c>
      <c r="E9" s="2" t="s">
        <v>4</v>
      </c>
      <c r="F9" s="2" t="s">
        <v>3</v>
      </c>
      <c r="G9" s="2" t="s">
        <v>4</v>
      </c>
      <c r="H9" s="2" t="s">
        <v>3</v>
      </c>
      <c r="I9" s="2" t="s">
        <v>4</v>
      </c>
      <c r="J9" s="3" t="s">
        <v>40</v>
      </c>
      <c r="K9" s="74" t="s">
        <v>38</v>
      </c>
      <c r="L9" s="75"/>
      <c r="M9" s="75"/>
      <c r="N9" s="76"/>
      <c r="P9" s="32" t="s">
        <v>58</v>
      </c>
      <c r="Q9" s="33" t="s">
        <v>52</v>
      </c>
      <c r="R9" s="34" t="s">
        <v>53</v>
      </c>
      <c r="S9" s="35" t="s">
        <v>56</v>
      </c>
    </row>
    <row r="10" spans="1:19" x14ac:dyDescent="0.3">
      <c r="A10" s="50" t="s">
        <v>5</v>
      </c>
      <c r="B10" s="51">
        <v>0.29166666666666669</v>
      </c>
      <c r="C10" s="51">
        <v>0.70833333333333337</v>
      </c>
      <c r="D10" s="51">
        <v>0</v>
      </c>
      <c r="E10" s="51">
        <v>0</v>
      </c>
      <c r="F10" s="51">
        <v>0</v>
      </c>
      <c r="G10" s="51">
        <v>0</v>
      </c>
      <c r="H10" s="51">
        <v>0</v>
      </c>
      <c r="I10" s="51">
        <v>0</v>
      </c>
      <c r="J10" s="52">
        <f>(C10-B10)+(E10-D10)+(G10-F10)+(I10-H10)</f>
        <v>0.41666666666666669</v>
      </c>
      <c r="K10" s="88" t="s">
        <v>85</v>
      </c>
      <c r="L10" s="89"/>
      <c r="M10" s="89"/>
      <c r="N10" s="90"/>
      <c r="P10" s="32"/>
      <c r="Q10" s="36" t="s">
        <v>51</v>
      </c>
      <c r="R10" s="34" t="s">
        <v>53</v>
      </c>
      <c r="S10" s="35" t="s">
        <v>78</v>
      </c>
    </row>
    <row r="11" spans="1:19" x14ac:dyDescent="0.3">
      <c r="A11" s="50" t="s">
        <v>6</v>
      </c>
      <c r="B11" s="51">
        <v>0</v>
      </c>
      <c r="C11" s="51">
        <v>0</v>
      </c>
      <c r="D11" s="51">
        <v>0</v>
      </c>
      <c r="E11" s="51">
        <v>0</v>
      </c>
      <c r="F11" s="51">
        <v>0</v>
      </c>
      <c r="G11" s="51">
        <v>0</v>
      </c>
      <c r="H11" s="51">
        <v>0</v>
      </c>
      <c r="I11" s="51">
        <v>0</v>
      </c>
      <c r="J11" s="52">
        <f t="shared" ref="J11:J40" si="0">(C11-B11)+(E11-D11)+(G11-F11)+(I11-H11)</f>
        <v>0</v>
      </c>
      <c r="K11" s="88" t="s">
        <v>50</v>
      </c>
      <c r="L11" s="89"/>
      <c r="M11" s="89"/>
      <c r="N11" s="90"/>
      <c r="P11" s="32"/>
      <c r="Q11" s="34"/>
      <c r="R11" s="34"/>
      <c r="S11" s="35"/>
    </row>
    <row r="12" spans="1:19" x14ac:dyDescent="0.3">
      <c r="A12" s="47" t="s">
        <v>7</v>
      </c>
      <c r="B12" s="48">
        <v>0</v>
      </c>
      <c r="C12" s="48">
        <v>0</v>
      </c>
      <c r="D12" s="48">
        <v>0</v>
      </c>
      <c r="E12" s="48">
        <v>0</v>
      </c>
      <c r="F12" s="48">
        <v>0</v>
      </c>
      <c r="G12" s="48">
        <v>0</v>
      </c>
      <c r="H12" s="48">
        <v>0</v>
      </c>
      <c r="I12" s="48">
        <v>0</v>
      </c>
      <c r="J12" s="49">
        <f t="shared" si="0"/>
        <v>0</v>
      </c>
      <c r="K12" s="71" t="s">
        <v>50</v>
      </c>
      <c r="L12" s="72"/>
      <c r="M12" s="72"/>
      <c r="N12" s="73"/>
      <c r="P12" s="32" t="s">
        <v>59</v>
      </c>
      <c r="Q12" s="36" t="s">
        <v>54</v>
      </c>
      <c r="R12" s="37" t="s">
        <v>79</v>
      </c>
      <c r="S12" s="38"/>
    </row>
    <row r="13" spans="1:19" x14ac:dyDescent="0.3">
      <c r="A13" s="47" t="s">
        <v>8</v>
      </c>
      <c r="B13" s="48">
        <v>0</v>
      </c>
      <c r="C13" s="48">
        <v>0</v>
      </c>
      <c r="D13" s="48">
        <v>0</v>
      </c>
      <c r="E13" s="48">
        <v>0</v>
      </c>
      <c r="F13" s="48">
        <v>0</v>
      </c>
      <c r="G13" s="48">
        <v>0</v>
      </c>
      <c r="H13" s="48">
        <v>0</v>
      </c>
      <c r="I13" s="48">
        <v>0</v>
      </c>
      <c r="J13" s="49">
        <f t="shared" si="0"/>
        <v>0</v>
      </c>
      <c r="K13" s="71" t="s">
        <v>50</v>
      </c>
      <c r="L13" s="72"/>
      <c r="M13" s="72"/>
      <c r="N13" s="73"/>
      <c r="P13" s="32"/>
      <c r="Q13" s="36" t="s">
        <v>2</v>
      </c>
      <c r="R13" s="34" t="s">
        <v>76</v>
      </c>
      <c r="S13" s="35"/>
    </row>
    <row r="14" spans="1:19" x14ac:dyDescent="0.3">
      <c r="A14" s="9" t="s">
        <v>9</v>
      </c>
      <c r="B14" s="21">
        <v>0</v>
      </c>
      <c r="C14" s="21">
        <v>0</v>
      </c>
      <c r="D14" s="21">
        <v>0</v>
      </c>
      <c r="E14" s="21">
        <v>0</v>
      </c>
      <c r="F14" s="21">
        <v>0</v>
      </c>
      <c r="G14" s="21">
        <v>0</v>
      </c>
      <c r="H14" s="21">
        <v>0</v>
      </c>
      <c r="I14" s="21">
        <v>0</v>
      </c>
      <c r="J14" s="10">
        <f t="shared" si="0"/>
        <v>0</v>
      </c>
      <c r="K14" s="68" t="s">
        <v>50</v>
      </c>
      <c r="L14" s="69"/>
      <c r="M14" s="69"/>
      <c r="N14" s="70"/>
      <c r="P14" s="32"/>
      <c r="Q14" s="36"/>
      <c r="R14" s="34" t="s">
        <v>77</v>
      </c>
      <c r="S14" s="35"/>
    </row>
    <row r="15" spans="1:19" x14ac:dyDescent="0.3">
      <c r="A15" s="9" t="s">
        <v>10</v>
      </c>
      <c r="B15" s="21">
        <v>0</v>
      </c>
      <c r="C15" s="21">
        <v>0</v>
      </c>
      <c r="D15" s="21">
        <v>0</v>
      </c>
      <c r="E15" s="21">
        <v>0</v>
      </c>
      <c r="F15" s="21">
        <v>0</v>
      </c>
      <c r="G15" s="21">
        <v>0</v>
      </c>
      <c r="H15" s="21">
        <v>0</v>
      </c>
      <c r="I15" s="21">
        <v>0</v>
      </c>
      <c r="J15" s="10">
        <f t="shared" si="0"/>
        <v>0</v>
      </c>
      <c r="K15" s="68" t="s">
        <v>50</v>
      </c>
      <c r="L15" s="69"/>
      <c r="M15" s="69"/>
      <c r="N15" s="70"/>
      <c r="P15" s="39"/>
      <c r="Q15" s="40"/>
      <c r="R15" s="40"/>
      <c r="S15" s="41"/>
    </row>
    <row r="16" spans="1:19" ht="12.75" customHeight="1" x14ac:dyDescent="0.3">
      <c r="A16" s="9" t="s">
        <v>11</v>
      </c>
      <c r="B16" s="21">
        <v>0</v>
      </c>
      <c r="C16" s="21">
        <v>0</v>
      </c>
      <c r="D16" s="21">
        <v>0</v>
      </c>
      <c r="E16" s="21">
        <v>0</v>
      </c>
      <c r="F16" s="21">
        <v>0</v>
      </c>
      <c r="G16" s="21">
        <v>0</v>
      </c>
      <c r="H16" s="21">
        <v>0</v>
      </c>
      <c r="I16" s="21">
        <v>0</v>
      </c>
      <c r="J16" s="10">
        <f t="shared" si="0"/>
        <v>0</v>
      </c>
      <c r="K16" s="68" t="s">
        <v>50</v>
      </c>
      <c r="L16" s="69"/>
      <c r="M16" s="69"/>
      <c r="N16" s="70"/>
      <c r="P16" s="4"/>
    </row>
    <row r="17" spans="1:16" x14ac:dyDescent="0.3">
      <c r="A17" s="50" t="s">
        <v>12</v>
      </c>
      <c r="B17" s="51">
        <v>0</v>
      </c>
      <c r="C17" s="51">
        <v>0</v>
      </c>
      <c r="D17" s="51">
        <v>0</v>
      </c>
      <c r="E17" s="51">
        <v>0</v>
      </c>
      <c r="F17" s="51">
        <v>0</v>
      </c>
      <c r="G17" s="51">
        <v>0</v>
      </c>
      <c r="H17" s="51">
        <v>0</v>
      </c>
      <c r="I17" s="51">
        <v>0</v>
      </c>
      <c r="J17" s="52">
        <f t="shared" si="0"/>
        <v>0</v>
      </c>
      <c r="K17" s="88" t="s">
        <v>50</v>
      </c>
      <c r="L17" s="89"/>
      <c r="M17" s="89"/>
      <c r="N17" s="90"/>
      <c r="P17" s="4"/>
    </row>
    <row r="18" spans="1:16" x14ac:dyDescent="0.3">
      <c r="A18" s="50" t="s">
        <v>13</v>
      </c>
      <c r="B18" s="51">
        <v>0</v>
      </c>
      <c r="C18" s="51">
        <v>0</v>
      </c>
      <c r="D18" s="51">
        <v>0</v>
      </c>
      <c r="E18" s="51">
        <v>0</v>
      </c>
      <c r="F18" s="51">
        <v>0</v>
      </c>
      <c r="G18" s="51">
        <v>0</v>
      </c>
      <c r="H18" s="51">
        <v>0</v>
      </c>
      <c r="I18" s="51">
        <v>0</v>
      </c>
      <c r="J18" s="52">
        <f t="shared" si="0"/>
        <v>0</v>
      </c>
      <c r="K18" s="88" t="s">
        <v>50</v>
      </c>
      <c r="L18" s="89"/>
      <c r="M18" s="89"/>
      <c r="N18" s="90"/>
      <c r="P18" s="4"/>
    </row>
    <row r="19" spans="1:16" x14ac:dyDescent="0.3">
      <c r="A19" s="47" t="s">
        <v>14</v>
      </c>
      <c r="B19" s="48">
        <v>0</v>
      </c>
      <c r="C19" s="48">
        <v>0</v>
      </c>
      <c r="D19" s="48">
        <v>0</v>
      </c>
      <c r="E19" s="48">
        <v>0</v>
      </c>
      <c r="F19" s="48">
        <v>0</v>
      </c>
      <c r="G19" s="48">
        <v>0</v>
      </c>
      <c r="H19" s="48">
        <v>0</v>
      </c>
      <c r="I19" s="48">
        <v>0</v>
      </c>
      <c r="J19" s="49">
        <f t="shared" si="0"/>
        <v>0</v>
      </c>
      <c r="K19" s="71" t="s">
        <v>50</v>
      </c>
      <c r="L19" s="72"/>
      <c r="M19" s="72"/>
      <c r="N19" s="73"/>
      <c r="P19" s="4"/>
    </row>
    <row r="20" spans="1:16" x14ac:dyDescent="0.3">
      <c r="A20" s="47" t="s">
        <v>15</v>
      </c>
      <c r="B20" s="48">
        <v>0</v>
      </c>
      <c r="C20" s="48">
        <v>0</v>
      </c>
      <c r="D20" s="48">
        <v>0</v>
      </c>
      <c r="E20" s="48">
        <v>0</v>
      </c>
      <c r="F20" s="48">
        <v>0</v>
      </c>
      <c r="G20" s="48">
        <v>0</v>
      </c>
      <c r="H20" s="48">
        <v>0</v>
      </c>
      <c r="I20" s="48">
        <v>0</v>
      </c>
      <c r="J20" s="49">
        <f t="shared" si="0"/>
        <v>0</v>
      </c>
      <c r="K20" s="71" t="s">
        <v>50</v>
      </c>
      <c r="L20" s="72"/>
      <c r="M20" s="72"/>
      <c r="N20" s="73"/>
      <c r="P20" s="4"/>
    </row>
    <row r="21" spans="1:16" ht="12.75" customHeight="1" x14ac:dyDescent="0.3">
      <c r="A21" s="9" t="s">
        <v>16</v>
      </c>
      <c r="B21" s="21">
        <v>0</v>
      </c>
      <c r="C21" s="21">
        <v>0</v>
      </c>
      <c r="D21" s="21">
        <v>0</v>
      </c>
      <c r="E21" s="21">
        <v>0</v>
      </c>
      <c r="F21" s="21">
        <v>0</v>
      </c>
      <c r="G21" s="21">
        <v>0</v>
      </c>
      <c r="H21" s="21">
        <v>0</v>
      </c>
      <c r="I21" s="21">
        <v>0</v>
      </c>
      <c r="J21" s="10">
        <f t="shared" si="0"/>
        <v>0</v>
      </c>
      <c r="K21" s="68" t="s">
        <v>50</v>
      </c>
      <c r="L21" s="69"/>
      <c r="M21" s="69"/>
      <c r="N21" s="70"/>
      <c r="P21" s="4"/>
    </row>
    <row r="22" spans="1:16" x14ac:dyDescent="0.3">
      <c r="A22" s="9" t="s">
        <v>17</v>
      </c>
      <c r="B22" s="21">
        <v>0</v>
      </c>
      <c r="C22" s="21">
        <v>0</v>
      </c>
      <c r="D22" s="21">
        <v>0</v>
      </c>
      <c r="E22" s="21">
        <v>0</v>
      </c>
      <c r="F22" s="21">
        <v>0</v>
      </c>
      <c r="G22" s="21">
        <v>0</v>
      </c>
      <c r="H22" s="21">
        <v>0</v>
      </c>
      <c r="I22" s="21">
        <v>0</v>
      </c>
      <c r="J22" s="10">
        <f t="shared" si="0"/>
        <v>0</v>
      </c>
      <c r="K22" s="68" t="s">
        <v>50</v>
      </c>
      <c r="L22" s="69"/>
      <c r="M22" s="69"/>
      <c r="N22" s="70"/>
      <c r="P22" s="4"/>
    </row>
    <row r="23" spans="1:16" x14ac:dyDescent="0.3">
      <c r="A23" s="9" t="s">
        <v>18</v>
      </c>
      <c r="B23" s="21">
        <v>0</v>
      </c>
      <c r="C23" s="21">
        <v>0</v>
      </c>
      <c r="D23" s="21">
        <v>0</v>
      </c>
      <c r="E23" s="21">
        <v>0</v>
      </c>
      <c r="F23" s="21">
        <v>0</v>
      </c>
      <c r="G23" s="21">
        <v>0</v>
      </c>
      <c r="H23" s="21">
        <v>0</v>
      </c>
      <c r="I23" s="21">
        <v>0</v>
      </c>
      <c r="J23" s="10">
        <f t="shared" si="0"/>
        <v>0</v>
      </c>
      <c r="K23" s="68" t="s">
        <v>50</v>
      </c>
      <c r="L23" s="69"/>
      <c r="M23" s="69"/>
      <c r="N23" s="70"/>
      <c r="P23" s="4"/>
    </row>
    <row r="24" spans="1:16" x14ac:dyDescent="0.3">
      <c r="A24" s="50" t="s">
        <v>19</v>
      </c>
      <c r="B24" s="51">
        <v>0</v>
      </c>
      <c r="C24" s="51">
        <v>0</v>
      </c>
      <c r="D24" s="51">
        <v>0</v>
      </c>
      <c r="E24" s="51">
        <v>0</v>
      </c>
      <c r="F24" s="51">
        <v>0</v>
      </c>
      <c r="G24" s="51">
        <v>0</v>
      </c>
      <c r="H24" s="51">
        <v>0</v>
      </c>
      <c r="I24" s="51">
        <v>0</v>
      </c>
      <c r="J24" s="52">
        <f t="shared" si="0"/>
        <v>0</v>
      </c>
      <c r="K24" s="88" t="s">
        <v>50</v>
      </c>
      <c r="L24" s="89"/>
      <c r="M24" s="89"/>
      <c r="N24" s="90"/>
      <c r="P24" s="4"/>
    </row>
    <row r="25" spans="1:16" x14ac:dyDescent="0.3">
      <c r="A25" s="50" t="s">
        <v>20</v>
      </c>
      <c r="B25" s="51">
        <v>0</v>
      </c>
      <c r="C25" s="51">
        <v>0</v>
      </c>
      <c r="D25" s="51">
        <v>0</v>
      </c>
      <c r="E25" s="51">
        <v>0</v>
      </c>
      <c r="F25" s="51">
        <v>0</v>
      </c>
      <c r="G25" s="51">
        <v>0</v>
      </c>
      <c r="H25" s="51">
        <v>0</v>
      </c>
      <c r="I25" s="51">
        <v>0</v>
      </c>
      <c r="J25" s="52">
        <f t="shared" si="0"/>
        <v>0</v>
      </c>
      <c r="K25" s="88" t="s">
        <v>50</v>
      </c>
      <c r="L25" s="89"/>
      <c r="M25" s="89"/>
      <c r="N25" s="90"/>
      <c r="P25" s="4"/>
    </row>
    <row r="26" spans="1:16" x14ac:dyDescent="0.3">
      <c r="A26" s="47" t="s">
        <v>21</v>
      </c>
      <c r="B26" s="48">
        <v>0</v>
      </c>
      <c r="C26" s="48">
        <v>0</v>
      </c>
      <c r="D26" s="48">
        <v>0</v>
      </c>
      <c r="E26" s="48">
        <v>0</v>
      </c>
      <c r="F26" s="48">
        <v>0</v>
      </c>
      <c r="G26" s="48">
        <v>0</v>
      </c>
      <c r="H26" s="48">
        <v>0</v>
      </c>
      <c r="I26" s="48">
        <v>0</v>
      </c>
      <c r="J26" s="49">
        <f t="shared" si="0"/>
        <v>0</v>
      </c>
      <c r="K26" s="71" t="s">
        <v>50</v>
      </c>
      <c r="L26" s="72"/>
      <c r="M26" s="72"/>
      <c r="N26" s="73"/>
      <c r="P26" s="4"/>
    </row>
    <row r="27" spans="1:16" x14ac:dyDescent="0.3">
      <c r="A27" s="47" t="s">
        <v>22</v>
      </c>
      <c r="B27" s="48">
        <v>0</v>
      </c>
      <c r="C27" s="48">
        <v>0</v>
      </c>
      <c r="D27" s="48">
        <v>0</v>
      </c>
      <c r="E27" s="48">
        <v>0</v>
      </c>
      <c r="F27" s="48">
        <v>0</v>
      </c>
      <c r="G27" s="48">
        <v>0</v>
      </c>
      <c r="H27" s="48">
        <v>0</v>
      </c>
      <c r="I27" s="48">
        <v>0</v>
      </c>
      <c r="J27" s="49">
        <f t="shared" si="0"/>
        <v>0</v>
      </c>
      <c r="K27" s="71" t="s">
        <v>50</v>
      </c>
      <c r="L27" s="72"/>
      <c r="M27" s="72"/>
      <c r="N27" s="73"/>
      <c r="P27" s="4"/>
    </row>
    <row r="28" spans="1:16" ht="12.75" customHeight="1" x14ac:dyDescent="0.3">
      <c r="A28" s="9" t="s">
        <v>23</v>
      </c>
      <c r="B28" s="21">
        <v>0</v>
      </c>
      <c r="C28" s="21">
        <v>0</v>
      </c>
      <c r="D28" s="21">
        <v>0</v>
      </c>
      <c r="E28" s="21">
        <v>0</v>
      </c>
      <c r="F28" s="21">
        <v>0</v>
      </c>
      <c r="G28" s="21">
        <v>0</v>
      </c>
      <c r="H28" s="21">
        <v>0</v>
      </c>
      <c r="I28" s="21">
        <v>0</v>
      </c>
      <c r="J28" s="10">
        <f t="shared" si="0"/>
        <v>0</v>
      </c>
      <c r="K28" s="68" t="s">
        <v>50</v>
      </c>
      <c r="L28" s="69"/>
      <c r="M28" s="69"/>
      <c r="N28" s="70"/>
      <c r="P28" s="4"/>
    </row>
    <row r="29" spans="1:16" x14ac:dyDescent="0.3">
      <c r="A29" s="9" t="s">
        <v>24</v>
      </c>
      <c r="B29" s="21">
        <v>0</v>
      </c>
      <c r="C29" s="21">
        <v>0</v>
      </c>
      <c r="D29" s="21">
        <v>0</v>
      </c>
      <c r="E29" s="21">
        <v>0</v>
      </c>
      <c r="F29" s="21">
        <v>0</v>
      </c>
      <c r="G29" s="21">
        <v>0</v>
      </c>
      <c r="H29" s="21">
        <v>0</v>
      </c>
      <c r="I29" s="21">
        <v>0</v>
      </c>
      <c r="J29" s="10">
        <f t="shared" si="0"/>
        <v>0</v>
      </c>
      <c r="K29" s="68" t="s">
        <v>50</v>
      </c>
      <c r="L29" s="69"/>
      <c r="M29" s="69"/>
      <c r="N29" s="70"/>
      <c r="P29" s="4"/>
    </row>
    <row r="30" spans="1:16" x14ac:dyDescent="0.3">
      <c r="A30" s="9" t="s">
        <v>25</v>
      </c>
      <c r="B30" s="21">
        <v>0.29166666666666669</v>
      </c>
      <c r="C30" s="21">
        <v>0.70833333333333337</v>
      </c>
      <c r="D30" s="21">
        <v>0</v>
      </c>
      <c r="E30" s="21">
        <v>0</v>
      </c>
      <c r="F30" s="21">
        <v>0</v>
      </c>
      <c r="G30" s="21">
        <v>0</v>
      </c>
      <c r="H30" s="21">
        <v>0</v>
      </c>
      <c r="I30" s="21">
        <v>0</v>
      </c>
      <c r="J30" s="10">
        <f t="shared" si="0"/>
        <v>0.41666666666666669</v>
      </c>
      <c r="K30" s="68" t="s">
        <v>88</v>
      </c>
      <c r="L30" s="69"/>
      <c r="M30" s="69"/>
      <c r="N30" s="70"/>
      <c r="P30" s="4"/>
    </row>
    <row r="31" spans="1:16" x14ac:dyDescent="0.3">
      <c r="A31" s="50" t="s">
        <v>26</v>
      </c>
      <c r="B31" s="51">
        <v>0</v>
      </c>
      <c r="C31" s="51">
        <v>0</v>
      </c>
      <c r="D31" s="51">
        <v>0</v>
      </c>
      <c r="E31" s="51">
        <v>0</v>
      </c>
      <c r="F31" s="51">
        <v>0</v>
      </c>
      <c r="G31" s="51">
        <v>0</v>
      </c>
      <c r="H31" s="51">
        <v>0</v>
      </c>
      <c r="I31" s="51">
        <v>0</v>
      </c>
      <c r="J31" s="52">
        <f t="shared" si="0"/>
        <v>0</v>
      </c>
      <c r="K31" s="88" t="s">
        <v>50</v>
      </c>
      <c r="L31" s="89"/>
      <c r="M31" s="89"/>
      <c r="N31" s="90"/>
      <c r="P31" s="4"/>
    </row>
    <row r="32" spans="1:16" x14ac:dyDescent="0.3">
      <c r="A32" s="50" t="s">
        <v>27</v>
      </c>
      <c r="B32" s="51">
        <v>0</v>
      </c>
      <c r="C32" s="51">
        <v>0</v>
      </c>
      <c r="D32" s="51">
        <v>0</v>
      </c>
      <c r="E32" s="51">
        <v>0</v>
      </c>
      <c r="F32" s="51">
        <v>0</v>
      </c>
      <c r="G32" s="51">
        <v>0</v>
      </c>
      <c r="H32" s="51">
        <v>0</v>
      </c>
      <c r="I32" s="51">
        <v>0</v>
      </c>
      <c r="J32" s="52">
        <f t="shared" si="0"/>
        <v>0</v>
      </c>
      <c r="K32" s="88" t="s">
        <v>50</v>
      </c>
      <c r="L32" s="89"/>
      <c r="M32" s="89"/>
      <c r="N32" s="90"/>
      <c r="P32" s="4"/>
    </row>
    <row r="33" spans="1:19" x14ac:dyDescent="0.3">
      <c r="A33" s="47" t="s">
        <v>28</v>
      </c>
      <c r="B33" s="48">
        <v>0</v>
      </c>
      <c r="C33" s="48">
        <v>0</v>
      </c>
      <c r="D33" s="48">
        <v>0</v>
      </c>
      <c r="E33" s="48">
        <v>0</v>
      </c>
      <c r="F33" s="48">
        <v>0</v>
      </c>
      <c r="G33" s="48">
        <v>0</v>
      </c>
      <c r="H33" s="48">
        <v>0</v>
      </c>
      <c r="I33" s="48">
        <v>0</v>
      </c>
      <c r="J33" s="49">
        <f t="shared" si="0"/>
        <v>0</v>
      </c>
      <c r="K33" s="71" t="s">
        <v>50</v>
      </c>
      <c r="L33" s="72"/>
      <c r="M33" s="72"/>
      <c r="N33" s="73"/>
      <c r="P33" s="4"/>
    </row>
    <row r="34" spans="1:19" x14ac:dyDescent="0.3">
      <c r="A34" s="47" t="s">
        <v>29</v>
      </c>
      <c r="B34" s="48">
        <v>0</v>
      </c>
      <c r="C34" s="48">
        <v>0</v>
      </c>
      <c r="D34" s="48">
        <v>0</v>
      </c>
      <c r="E34" s="48">
        <v>0</v>
      </c>
      <c r="F34" s="48">
        <v>0</v>
      </c>
      <c r="G34" s="48">
        <v>0</v>
      </c>
      <c r="H34" s="48">
        <v>0</v>
      </c>
      <c r="I34" s="48">
        <v>0</v>
      </c>
      <c r="J34" s="49">
        <f t="shared" si="0"/>
        <v>0</v>
      </c>
      <c r="K34" s="71" t="s">
        <v>50</v>
      </c>
      <c r="L34" s="72"/>
      <c r="M34" s="72"/>
      <c r="N34" s="73"/>
      <c r="P34" s="4"/>
    </row>
    <row r="35" spans="1:19" ht="12.75" customHeight="1" x14ac:dyDescent="0.3">
      <c r="A35" s="9" t="s">
        <v>30</v>
      </c>
      <c r="B35" s="21">
        <v>0</v>
      </c>
      <c r="C35" s="21">
        <v>0</v>
      </c>
      <c r="D35" s="21">
        <v>0</v>
      </c>
      <c r="E35" s="21">
        <v>0</v>
      </c>
      <c r="F35" s="21">
        <v>0</v>
      </c>
      <c r="G35" s="21">
        <v>0</v>
      </c>
      <c r="H35" s="21">
        <v>0</v>
      </c>
      <c r="I35" s="21">
        <v>0</v>
      </c>
      <c r="J35" s="10">
        <f t="shared" si="0"/>
        <v>0</v>
      </c>
      <c r="K35" s="68" t="s">
        <v>50</v>
      </c>
      <c r="L35" s="69"/>
      <c r="M35" s="69"/>
      <c r="N35" s="70"/>
      <c r="P35" s="4"/>
    </row>
    <row r="36" spans="1:19" x14ac:dyDescent="0.3">
      <c r="A36" s="9" t="s">
        <v>31</v>
      </c>
      <c r="B36" s="21">
        <v>0</v>
      </c>
      <c r="C36" s="21">
        <v>0</v>
      </c>
      <c r="D36" s="21">
        <v>0</v>
      </c>
      <c r="E36" s="21">
        <v>0</v>
      </c>
      <c r="F36" s="21">
        <v>0</v>
      </c>
      <c r="G36" s="21">
        <v>0</v>
      </c>
      <c r="H36" s="21">
        <v>0</v>
      </c>
      <c r="I36" s="21">
        <v>0</v>
      </c>
      <c r="J36" s="10">
        <f t="shared" si="0"/>
        <v>0</v>
      </c>
      <c r="K36" s="68" t="s">
        <v>50</v>
      </c>
      <c r="L36" s="69"/>
      <c r="M36" s="69"/>
      <c r="N36" s="70"/>
      <c r="P36" s="4"/>
    </row>
    <row r="37" spans="1:19" x14ac:dyDescent="0.3">
      <c r="A37" s="9" t="s">
        <v>32</v>
      </c>
      <c r="B37" s="21">
        <v>0.29166666666666669</v>
      </c>
      <c r="C37" s="21">
        <v>0.70833333333333337</v>
      </c>
      <c r="D37" s="21">
        <v>0</v>
      </c>
      <c r="E37" s="21">
        <v>0</v>
      </c>
      <c r="F37" s="21">
        <v>0</v>
      </c>
      <c r="G37" s="21">
        <v>0</v>
      </c>
      <c r="H37" s="21">
        <v>0</v>
      </c>
      <c r="I37" s="21">
        <v>0</v>
      </c>
      <c r="J37" s="10">
        <f t="shared" si="0"/>
        <v>0.41666666666666669</v>
      </c>
      <c r="K37" s="68" t="s">
        <v>88</v>
      </c>
      <c r="L37" s="69"/>
      <c r="M37" s="69"/>
      <c r="N37" s="70"/>
      <c r="P37" s="4"/>
    </row>
    <row r="38" spans="1:19" x14ac:dyDescent="0.3">
      <c r="A38" s="50" t="s">
        <v>33</v>
      </c>
      <c r="B38" s="51">
        <v>0</v>
      </c>
      <c r="C38" s="51">
        <v>0</v>
      </c>
      <c r="D38" s="51">
        <v>0</v>
      </c>
      <c r="E38" s="51">
        <v>0</v>
      </c>
      <c r="F38" s="51">
        <v>0</v>
      </c>
      <c r="G38" s="51">
        <v>0</v>
      </c>
      <c r="H38" s="51">
        <v>0</v>
      </c>
      <c r="I38" s="51">
        <v>0</v>
      </c>
      <c r="J38" s="52">
        <f t="shared" si="0"/>
        <v>0</v>
      </c>
      <c r="K38" s="88" t="s">
        <v>50</v>
      </c>
      <c r="L38" s="89"/>
      <c r="M38" s="89"/>
      <c r="N38" s="90"/>
      <c r="P38" s="4"/>
    </row>
    <row r="39" spans="1:19" x14ac:dyDescent="0.3">
      <c r="A39" s="50" t="s">
        <v>34</v>
      </c>
      <c r="B39" s="51">
        <v>0</v>
      </c>
      <c r="C39" s="51">
        <v>0</v>
      </c>
      <c r="D39" s="51">
        <v>0</v>
      </c>
      <c r="E39" s="51">
        <v>0</v>
      </c>
      <c r="F39" s="51">
        <v>0</v>
      </c>
      <c r="G39" s="51">
        <v>0</v>
      </c>
      <c r="H39" s="51">
        <v>0</v>
      </c>
      <c r="I39" s="51">
        <v>0</v>
      </c>
      <c r="J39" s="52">
        <f t="shared" si="0"/>
        <v>0</v>
      </c>
      <c r="K39" s="88" t="s">
        <v>50</v>
      </c>
      <c r="L39" s="89"/>
      <c r="M39" s="89"/>
      <c r="N39" s="90"/>
      <c r="P39" s="4"/>
    </row>
    <row r="40" spans="1:19" x14ac:dyDescent="0.3">
      <c r="A40" s="47" t="s">
        <v>35</v>
      </c>
      <c r="B40" s="48">
        <v>0</v>
      </c>
      <c r="C40" s="48">
        <v>0</v>
      </c>
      <c r="D40" s="48">
        <v>0</v>
      </c>
      <c r="E40" s="48">
        <v>0</v>
      </c>
      <c r="F40" s="48">
        <v>0</v>
      </c>
      <c r="G40" s="48">
        <v>0</v>
      </c>
      <c r="H40" s="48">
        <v>0</v>
      </c>
      <c r="I40" s="48">
        <v>0</v>
      </c>
      <c r="J40" s="49">
        <f t="shared" si="0"/>
        <v>0</v>
      </c>
      <c r="K40" s="71" t="s">
        <v>50</v>
      </c>
      <c r="L40" s="72"/>
      <c r="M40" s="72"/>
      <c r="N40" s="73"/>
      <c r="P40" s="4"/>
    </row>
    <row r="41" spans="1:19" ht="12.75" customHeight="1" x14ac:dyDescent="0.3">
      <c r="A41" s="61" t="s">
        <v>41</v>
      </c>
      <c r="B41" s="62"/>
      <c r="C41" s="62"/>
      <c r="D41" s="63" t="str">
        <f>(D7)</f>
        <v>August</v>
      </c>
      <c r="E41" s="63"/>
      <c r="F41" s="16">
        <f>SUM(J7)</f>
        <v>2024</v>
      </c>
      <c r="G41" s="17"/>
      <c r="H41" s="17"/>
      <c r="I41" s="18"/>
      <c r="J41" s="19">
        <f>SUM(J10:J40)</f>
        <v>1.25</v>
      </c>
      <c r="L41" s="4" t="s">
        <v>118</v>
      </c>
      <c r="N41" s="91">
        <v>25</v>
      </c>
      <c r="P41" s="4"/>
    </row>
    <row r="42" spans="1:19" s="5" customFormat="1" ht="5.25" customHeight="1" x14ac:dyDescent="0.3">
      <c r="A42" s="11"/>
      <c r="B42" s="11"/>
      <c r="C42" s="11"/>
      <c r="D42" s="11"/>
      <c r="E42" s="11"/>
      <c r="F42" s="11"/>
      <c r="G42" s="11"/>
      <c r="H42" s="11"/>
      <c r="I42" s="11"/>
      <c r="J42" s="12"/>
      <c r="K42" s="7"/>
      <c r="P42" s="4"/>
      <c r="Q42" s="4"/>
      <c r="R42" s="4"/>
      <c r="S42" s="4"/>
    </row>
    <row r="43" spans="1:19" x14ac:dyDescent="0.3">
      <c r="A43" s="24" t="s">
        <v>61</v>
      </c>
      <c r="B43" s="25"/>
      <c r="C43" s="25"/>
      <c r="D43" s="25"/>
      <c r="E43" s="25"/>
      <c r="F43" s="25"/>
      <c r="G43" s="25"/>
      <c r="H43" s="25"/>
      <c r="I43" s="26"/>
      <c r="J43" s="22">
        <v>0</v>
      </c>
      <c r="L43" s="64" t="s">
        <v>45</v>
      </c>
      <c r="M43" s="65"/>
      <c r="N43" s="23">
        <v>0</v>
      </c>
      <c r="P43" s="4"/>
    </row>
    <row r="44" spans="1:19" s="5" customFormat="1" ht="5.25" customHeight="1" x14ac:dyDescent="0.3">
      <c r="J44" s="6"/>
      <c r="K44" s="7"/>
      <c r="P44" s="4"/>
      <c r="Q44" s="4"/>
      <c r="R44" s="4"/>
      <c r="S44" s="4"/>
    </row>
    <row r="45" spans="1:19" x14ac:dyDescent="0.3">
      <c r="A45" s="24" t="s">
        <v>62</v>
      </c>
      <c r="B45" s="25"/>
      <c r="C45" s="25"/>
      <c r="D45" s="25"/>
      <c r="E45" s="25"/>
      <c r="F45" s="25"/>
      <c r="G45" s="25"/>
      <c r="H45" s="27"/>
      <c r="I45" s="28"/>
      <c r="J45" s="22">
        <v>0</v>
      </c>
      <c r="L45" s="64" t="s">
        <v>63</v>
      </c>
      <c r="M45" s="65"/>
      <c r="N45" s="54">
        <f>N41-N43</f>
        <v>25</v>
      </c>
      <c r="P45" s="4"/>
    </row>
    <row r="46" spans="1:19" s="5" customFormat="1" ht="5.25" customHeight="1" x14ac:dyDescent="0.3">
      <c r="J46" s="6"/>
      <c r="K46" s="7"/>
      <c r="P46" s="4"/>
      <c r="Q46" s="4"/>
      <c r="R46" s="4"/>
      <c r="S46" s="4"/>
    </row>
    <row r="47" spans="1:19" x14ac:dyDescent="0.3">
      <c r="A47" s="66" t="s">
        <v>36</v>
      </c>
      <c r="B47" s="66"/>
      <c r="C47" s="66"/>
      <c r="D47" s="66"/>
      <c r="E47" s="66"/>
      <c r="F47" s="66"/>
      <c r="G47" s="66"/>
      <c r="H47" s="66"/>
      <c r="I47" s="66"/>
      <c r="J47" s="3">
        <f>(J41+J43-J45)</f>
        <v>1.25</v>
      </c>
      <c r="P47" s="4"/>
    </row>
    <row r="48" spans="1:19" s="5" customFormat="1" ht="5.25" customHeight="1" x14ac:dyDescent="0.3">
      <c r="J48" s="6"/>
      <c r="K48" s="7"/>
      <c r="P48" s="4"/>
      <c r="Q48" s="4"/>
      <c r="R48" s="4"/>
      <c r="S48" s="4"/>
    </row>
    <row r="49" spans="1:19" x14ac:dyDescent="0.3">
      <c r="A49" s="56" t="s">
        <v>42</v>
      </c>
      <c r="B49" s="56"/>
      <c r="C49" s="56"/>
      <c r="D49" s="56"/>
      <c r="E49" s="56"/>
      <c r="F49" s="56"/>
      <c r="G49" s="56"/>
      <c r="H49" s="56"/>
      <c r="I49" s="56"/>
      <c r="J49" s="22">
        <v>2.0833333333333335</v>
      </c>
      <c r="L49" s="4" t="s">
        <v>46</v>
      </c>
      <c r="M49" s="67"/>
      <c r="N49" s="67"/>
      <c r="P49" s="4"/>
    </row>
    <row r="50" spans="1:19" s="5" customFormat="1" ht="5.25" customHeight="1" x14ac:dyDescent="0.3">
      <c r="J50" s="6"/>
      <c r="K50" s="7"/>
      <c r="P50" s="4"/>
      <c r="Q50" s="4"/>
      <c r="R50" s="4"/>
      <c r="S50" s="4"/>
    </row>
    <row r="51" spans="1:19" x14ac:dyDescent="0.3">
      <c r="A51" s="56" t="s">
        <v>43</v>
      </c>
      <c r="B51" s="56"/>
      <c r="C51" s="56"/>
      <c r="D51" s="56"/>
      <c r="E51" s="56"/>
      <c r="F51" s="56"/>
      <c r="G51" s="56"/>
      <c r="H51" s="56"/>
      <c r="I51" s="56"/>
      <c r="J51" s="42">
        <f>SUM(J47-J49)</f>
        <v>-0.83333333333333348</v>
      </c>
      <c r="L51" s="4" t="s">
        <v>47</v>
      </c>
      <c r="M51" s="13"/>
      <c r="N51" s="13"/>
      <c r="P51" s="4"/>
    </row>
    <row r="52" spans="1:19" s="5" customFormat="1" ht="5.25" customHeight="1" x14ac:dyDescent="0.3">
      <c r="J52" s="6"/>
      <c r="K52" s="7"/>
      <c r="P52" s="4"/>
      <c r="Q52" s="4"/>
      <c r="R52" s="4"/>
      <c r="S52" s="4"/>
    </row>
    <row r="53" spans="1:19" x14ac:dyDescent="0.3">
      <c r="A53" s="57" t="s">
        <v>44</v>
      </c>
      <c r="B53" s="58"/>
      <c r="C53" s="58"/>
      <c r="D53" s="58"/>
      <c r="E53" s="59" t="s">
        <v>64</v>
      </c>
      <c r="F53" s="59"/>
      <c r="G53" s="59"/>
      <c r="H53" s="58" t="str">
        <f>(D7)</f>
        <v>August</v>
      </c>
      <c r="I53" s="60"/>
      <c r="J53" s="22">
        <v>0</v>
      </c>
      <c r="L53" s="4" t="s">
        <v>1</v>
      </c>
      <c r="M53" s="13"/>
      <c r="N53" s="13"/>
      <c r="P53" s="4"/>
    </row>
  </sheetData>
  <sheetProtection algorithmName="SHA-512" hashValue="asnYPhbZ6KcaM+7Ap3jjrTjnCoHDYN5qLeqlV7TypHCXgpLvaGwwz/E4JvqZ1CRJ+vzmbdZWPPLtVC1eKPZWAg==" saltValue="fxA1pdPQe9pKyhFpZwkFIQ==" spinCount="100000" sheet="1" objects="1" scenarios="1"/>
  <mergeCells count="49">
    <mergeCell ref="A1:N1"/>
    <mergeCell ref="P1:S7"/>
    <mergeCell ref="D3:N3"/>
    <mergeCell ref="D5:N5"/>
    <mergeCell ref="D7:F7"/>
    <mergeCell ref="G7:I7"/>
    <mergeCell ref="K20:N20"/>
    <mergeCell ref="K9:N9"/>
    <mergeCell ref="K10:N10"/>
    <mergeCell ref="K11:N11"/>
    <mergeCell ref="K12:N12"/>
    <mergeCell ref="K13:N13"/>
    <mergeCell ref="K14:N14"/>
    <mergeCell ref="K15:N15"/>
    <mergeCell ref="K16:N16"/>
    <mergeCell ref="K17:N17"/>
    <mergeCell ref="K18:N18"/>
    <mergeCell ref="K19:N19"/>
    <mergeCell ref="K38:N38"/>
    <mergeCell ref="K39:N39"/>
    <mergeCell ref="K40:N40"/>
    <mergeCell ref="K32:N32"/>
    <mergeCell ref="K21:N21"/>
    <mergeCell ref="K22:N22"/>
    <mergeCell ref="K23:N23"/>
    <mergeCell ref="K24:N24"/>
    <mergeCell ref="K25:N25"/>
    <mergeCell ref="K26:N26"/>
    <mergeCell ref="K27:N27"/>
    <mergeCell ref="K28:N28"/>
    <mergeCell ref="K29:N29"/>
    <mergeCell ref="K30:N30"/>
    <mergeCell ref="K31:N31"/>
    <mergeCell ref="K33:N33"/>
    <mergeCell ref="K34:N34"/>
    <mergeCell ref="K35:N35"/>
    <mergeCell ref="K36:N36"/>
    <mergeCell ref="K37:N37"/>
    <mergeCell ref="L43:M43"/>
    <mergeCell ref="A47:I47"/>
    <mergeCell ref="A49:I49"/>
    <mergeCell ref="M49:N49"/>
    <mergeCell ref="L45:M45"/>
    <mergeCell ref="A51:I51"/>
    <mergeCell ref="A53:D53"/>
    <mergeCell ref="E53:G53"/>
    <mergeCell ref="H53:I53"/>
    <mergeCell ref="A41:C41"/>
    <mergeCell ref="D41:E41"/>
  </mergeCells>
  <printOptions horizontalCentered="1" verticalCentered="1"/>
  <pageMargins left="0.59055118110236227" right="0.39370078740157483" top="0.78740157480314965"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01432-0DBD-4A74-89D0-5D479FCC6B86}">
  <sheetPr>
    <pageSetUpPr fitToPage="1"/>
  </sheetPr>
  <dimension ref="A1:S52"/>
  <sheetViews>
    <sheetView topLeftCell="A34" zoomScaleNormal="100" workbookViewId="0">
      <selection activeCell="N42" sqref="N42"/>
    </sheetView>
  </sheetViews>
  <sheetFormatPr baseColWidth="10" defaultColWidth="11.44140625" defaultRowHeight="13.8" x14ac:dyDescent="0.3"/>
  <cols>
    <col min="1" max="1" width="3.6640625" style="4" customWidth="1"/>
    <col min="2" max="9" width="4.88671875" style="4" customWidth="1"/>
    <col min="10" max="10" width="5.88671875" style="14" customWidth="1"/>
    <col min="11" max="11" width="1.44140625" style="8" customWidth="1"/>
    <col min="12" max="12" width="10.44140625" style="4" customWidth="1"/>
    <col min="13" max="13" width="13.6640625" style="4" customWidth="1"/>
    <col min="14" max="14" width="4.88671875" style="4" customWidth="1"/>
    <col min="15" max="15" width="1.33203125" style="4" customWidth="1"/>
    <col min="16" max="16" width="10.33203125" style="15" bestFit="1" customWidth="1"/>
    <col min="17" max="17" width="9.6640625" style="4" customWidth="1"/>
    <col min="18" max="18" width="2" style="4" customWidth="1"/>
    <col min="19" max="19" width="20.33203125" style="4" bestFit="1" customWidth="1"/>
    <col min="20" max="16384" width="11.44140625" style="4"/>
  </cols>
  <sheetData>
    <row r="1" spans="1:19" ht="20.25" customHeight="1" x14ac:dyDescent="0.35">
      <c r="A1" s="77" t="s">
        <v>60</v>
      </c>
      <c r="B1" s="77"/>
      <c r="C1" s="77"/>
      <c r="D1" s="77"/>
      <c r="E1" s="77"/>
      <c r="F1" s="77"/>
      <c r="G1" s="77"/>
      <c r="H1" s="77"/>
      <c r="I1" s="77"/>
      <c r="J1" s="77"/>
      <c r="K1" s="77"/>
      <c r="L1" s="77"/>
      <c r="M1" s="77"/>
      <c r="N1" s="77"/>
      <c r="P1" s="78" t="s">
        <v>57</v>
      </c>
      <c r="Q1" s="79"/>
      <c r="R1" s="79"/>
      <c r="S1" s="80"/>
    </row>
    <row r="2" spans="1:19" s="5" customFormat="1" ht="5.25" customHeight="1" x14ac:dyDescent="0.15">
      <c r="J2" s="6"/>
      <c r="K2" s="7"/>
      <c r="P2" s="81"/>
      <c r="Q2" s="82"/>
      <c r="R2" s="82"/>
      <c r="S2" s="83"/>
    </row>
    <row r="3" spans="1:19" ht="12.75" customHeight="1" x14ac:dyDescent="0.3">
      <c r="A3" s="4" t="s">
        <v>0</v>
      </c>
      <c r="D3" s="84" t="s">
        <v>48</v>
      </c>
      <c r="E3" s="85"/>
      <c r="F3" s="85"/>
      <c r="G3" s="85"/>
      <c r="H3" s="85"/>
      <c r="I3" s="85"/>
      <c r="J3" s="85"/>
      <c r="K3" s="85"/>
      <c r="L3" s="85"/>
      <c r="M3" s="85"/>
      <c r="N3" s="86"/>
      <c r="P3" s="81"/>
      <c r="Q3" s="82"/>
      <c r="R3" s="82"/>
      <c r="S3" s="83"/>
    </row>
    <row r="4" spans="1:19" s="5" customFormat="1" ht="5.25" customHeight="1" x14ac:dyDescent="0.15">
      <c r="J4" s="6"/>
      <c r="K4" s="7"/>
      <c r="P4" s="81"/>
      <c r="Q4" s="82"/>
      <c r="R4" s="82"/>
      <c r="S4" s="83"/>
    </row>
    <row r="5" spans="1:19" ht="12.75" customHeight="1" x14ac:dyDescent="0.3">
      <c r="A5" s="4" t="s">
        <v>1</v>
      </c>
      <c r="D5" s="84" t="s">
        <v>49</v>
      </c>
      <c r="E5" s="85"/>
      <c r="F5" s="85"/>
      <c r="G5" s="85"/>
      <c r="H5" s="85"/>
      <c r="I5" s="85"/>
      <c r="J5" s="85"/>
      <c r="K5" s="85"/>
      <c r="L5" s="85"/>
      <c r="M5" s="85"/>
      <c r="N5" s="86"/>
      <c r="P5" s="81"/>
      <c r="Q5" s="82"/>
      <c r="R5" s="82"/>
      <c r="S5" s="83"/>
    </row>
    <row r="6" spans="1:19" s="5" customFormat="1" ht="5.25" customHeight="1" x14ac:dyDescent="0.15">
      <c r="J6" s="6"/>
      <c r="K6" s="7"/>
      <c r="P6" s="81"/>
      <c r="Q6" s="82"/>
      <c r="R6" s="82"/>
      <c r="S6" s="83"/>
    </row>
    <row r="7" spans="1:19" ht="13.8" customHeight="1" x14ac:dyDescent="0.3">
      <c r="A7" s="4" t="s">
        <v>39</v>
      </c>
      <c r="D7" s="84" t="s">
        <v>72</v>
      </c>
      <c r="E7" s="85"/>
      <c r="F7" s="86"/>
      <c r="G7" s="87" t="s">
        <v>37</v>
      </c>
      <c r="H7" s="87"/>
      <c r="I7" s="87"/>
      <c r="J7" s="20">
        <v>2024</v>
      </c>
      <c r="P7" s="81"/>
      <c r="Q7" s="82"/>
      <c r="R7" s="82"/>
      <c r="S7" s="83"/>
    </row>
    <row r="8" spans="1:19" s="5" customFormat="1" ht="4.2" x14ac:dyDescent="0.15">
      <c r="J8" s="6"/>
      <c r="K8" s="7"/>
      <c r="P8" s="29"/>
      <c r="Q8" s="30"/>
      <c r="R8" s="30"/>
      <c r="S8" s="31"/>
    </row>
    <row r="9" spans="1:19" x14ac:dyDescent="0.3">
      <c r="A9" s="1" t="s">
        <v>2</v>
      </c>
      <c r="B9" s="2" t="s">
        <v>3</v>
      </c>
      <c r="C9" s="2" t="s">
        <v>4</v>
      </c>
      <c r="D9" s="2" t="s">
        <v>3</v>
      </c>
      <c r="E9" s="2" t="s">
        <v>4</v>
      </c>
      <c r="F9" s="2" t="s">
        <v>3</v>
      </c>
      <c r="G9" s="2" t="s">
        <v>4</v>
      </c>
      <c r="H9" s="2" t="s">
        <v>3</v>
      </c>
      <c r="I9" s="2" t="s">
        <v>4</v>
      </c>
      <c r="J9" s="3" t="s">
        <v>40</v>
      </c>
      <c r="K9" s="74" t="s">
        <v>38</v>
      </c>
      <c r="L9" s="75"/>
      <c r="M9" s="75"/>
      <c r="N9" s="76"/>
      <c r="P9" s="32" t="s">
        <v>58</v>
      </c>
      <c r="Q9" s="33" t="s">
        <v>52</v>
      </c>
      <c r="R9" s="34" t="s">
        <v>53</v>
      </c>
      <c r="S9" s="35" t="s">
        <v>56</v>
      </c>
    </row>
    <row r="10" spans="1:19" x14ac:dyDescent="0.3">
      <c r="A10" s="47" t="s">
        <v>5</v>
      </c>
      <c r="B10" s="48">
        <v>0</v>
      </c>
      <c r="C10" s="48">
        <v>0</v>
      </c>
      <c r="D10" s="48">
        <v>0</v>
      </c>
      <c r="E10" s="48">
        <v>0</v>
      </c>
      <c r="F10" s="48">
        <v>0</v>
      </c>
      <c r="G10" s="48">
        <v>0</v>
      </c>
      <c r="H10" s="48">
        <v>0</v>
      </c>
      <c r="I10" s="48">
        <v>0</v>
      </c>
      <c r="J10" s="49">
        <f>(C10-B10)+(E10-D10)+(G10-F10)+(I10-H10)</f>
        <v>0</v>
      </c>
      <c r="K10" s="71" t="s">
        <v>50</v>
      </c>
      <c r="L10" s="72"/>
      <c r="M10" s="72"/>
      <c r="N10" s="73"/>
      <c r="P10" s="32"/>
      <c r="Q10" s="36" t="s">
        <v>51</v>
      </c>
      <c r="R10" s="34" t="s">
        <v>53</v>
      </c>
      <c r="S10" s="35" t="s">
        <v>78</v>
      </c>
    </row>
    <row r="11" spans="1:19" x14ac:dyDescent="0.3">
      <c r="A11" s="50" t="s">
        <v>6</v>
      </c>
      <c r="B11" s="51">
        <v>0</v>
      </c>
      <c r="C11" s="51">
        <v>0</v>
      </c>
      <c r="D11" s="51">
        <v>0</v>
      </c>
      <c r="E11" s="51">
        <v>0</v>
      </c>
      <c r="F11" s="51">
        <v>0</v>
      </c>
      <c r="G11" s="51">
        <v>0</v>
      </c>
      <c r="H11" s="51">
        <v>0</v>
      </c>
      <c r="I11" s="51">
        <v>0</v>
      </c>
      <c r="J11" s="52">
        <f t="shared" ref="J11:J39" si="0">(C11-B11)+(E11-D11)+(G11-F11)+(I11-H11)</f>
        <v>0</v>
      </c>
      <c r="K11" s="88" t="s">
        <v>50</v>
      </c>
      <c r="L11" s="89"/>
      <c r="M11" s="89"/>
      <c r="N11" s="90"/>
      <c r="P11" s="32"/>
      <c r="Q11" s="34"/>
      <c r="R11" s="34"/>
      <c r="S11" s="35"/>
    </row>
    <row r="12" spans="1:19" x14ac:dyDescent="0.3">
      <c r="A12" s="50" t="s">
        <v>7</v>
      </c>
      <c r="B12" s="51">
        <v>0</v>
      </c>
      <c r="C12" s="51">
        <v>0</v>
      </c>
      <c r="D12" s="51">
        <v>0</v>
      </c>
      <c r="E12" s="51">
        <v>0</v>
      </c>
      <c r="F12" s="51">
        <v>0</v>
      </c>
      <c r="G12" s="51">
        <v>0</v>
      </c>
      <c r="H12" s="51">
        <v>0</v>
      </c>
      <c r="I12" s="51">
        <v>0</v>
      </c>
      <c r="J12" s="52">
        <f t="shared" si="0"/>
        <v>0</v>
      </c>
      <c r="K12" s="88" t="s">
        <v>50</v>
      </c>
      <c r="L12" s="89"/>
      <c r="M12" s="89"/>
      <c r="N12" s="90"/>
      <c r="P12" s="32" t="s">
        <v>59</v>
      </c>
      <c r="Q12" s="36" t="s">
        <v>54</v>
      </c>
      <c r="R12" s="37" t="s">
        <v>79</v>
      </c>
      <c r="S12" s="38"/>
    </row>
    <row r="13" spans="1:19" x14ac:dyDescent="0.3">
      <c r="A13" s="50" t="s">
        <v>8</v>
      </c>
      <c r="B13" s="51">
        <v>0.29166666666666669</v>
      </c>
      <c r="C13" s="51">
        <v>0.70833333333333337</v>
      </c>
      <c r="D13" s="51">
        <v>0</v>
      </c>
      <c r="E13" s="51">
        <v>0</v>
      </c>
      <c r="F13" s="51">
        <v>0</v>
      </c>
      <c r="G13" s="51">
        <v>0</v>
      </c>
      <c r="H13" s="51">
        <v>0</v>
      </c>
      <c r="I13" s="51">
        <v>0</v>
      </c>
      <c r="J13" s="52">
        <f t="shared" si="0"/>
        <v>0.41666666666666669</v>
      </c>
      <c r="K13" s="88" t="s">
        <v>88</v>
      </c>
      <c r="L13" s="89"/>
      <c r="M13" s="89"/>
      <c r="N13" s="90"/>
      <c r="P13" s="32"/>
      <c r="Q13" s="36" t="s">
        <v>2</v>
      </c>
      <c r="R13" s="34" t="s">
        <v>76</v>
      </c>
      <c r="S13" s="35"/>
    </row>
    <row r="14" spans="1:19" x14ac:dyDescent="0.3">
      <c r="A14" s="50" t="s">
        <v>9</v>
      </c>
      <c r="B14" s="51">
        <v>0</v>
      </c>
      <c r="C14" s="51">
        <v>0</v>
      </c>
      <c r="D14" s="51">
        <v>0</v>
      </c>
      <c r="E14" s="51">
        <v>0</v>
      </c>
      <c r="F14" s="51">
        <v>0</v>
      </c>
      <c r="G14" s="51">
        <v>0</v>
      </c>
      <c r="H14" s="51">
        <v>0</v>
      </c>
      <c r="I14" s="51">
        <v>0</v>
      </c>
      <c r="J14" s="52">
        <f t="shared" si="0"/>
        <v>0</v>
      </c>
      <c r="K14" s="88" t="s">
        <v>50</v>
      </c>
      <c r="L14" s="89"/>
      <c r="M14" s="89"/>
      <c r="N14" s="90"/>
      <c r="P14" s="32"/>
      <c r="Q14" s="36"/>
      <c r="R14" s="34" t="s">
        <v>77</v>
      </c>
      <c r="S14" s="35"/>
    </row>
    <row r="15" spans="1:19" x14ac:dyDescent="0.3">
      <c r="A15" s="50" t="s">
        <v>10</v>
      </c>
      <c r="B15" s="51">
        <v>0</v>
      </c>
      <c r="C15" s="51">
        <v>0</v>
      </c>
      <c r="D15" s="51">
        <v>0</v>
      </c>
      <c r="E15" s="51">
        <v>0</v>
      </c>
      <c r="F15" s="51">
        <v>0</v>
      </c>
      <c r="G15" s="51">
        <v>0</v>
      </c>
      <c r="H15" s="51">
        <v>0</v>
      </c>
      <c r="I15" s="51">
        <v>0</v>
      </c>
      <c r="J15" s="52">
        <f t="shared" si="0"/>
        <v>0</v>
      </c>
      <c r="K15" s="88" t="s">
        <v>50</v>
      </c>
      <c r="L15" s="89"/>
      <c r="M15" s="89"/>
      <c r="N15" s="90"/>
      <c r="P15" s="39"/>
      <c r="Q15" s="40"/>
      <c r="R15" s="40"/>
      <c r="S15" s="41"/>
    </row>
    <row r="16" spans="1:19" ht="12.75" customHeight="1" x14ac:dyDescent="0.3">
      <c r="A16" s="47" t="s">
        <v>11</v>
      </c>
      <c r="B16" s="48">
        <v>0</v>
      </c>
      <c r="C16" s="48">
        <v>0</v>
      </c>
      <c r="D16" s="48">
        <v>0</v>
      </c>
      <c r="E16" s="48">
        <v>0</v>
      </c>
      <c r="F16" s="48">
        <v>0</v>
      </c>
      <c r="G16" s="48">
        <v>0</v>
      </c>
      <c r="H16" s="48">
        <v>0</v>
      </c>
      <c r="I16" s="48">
        <v>0</v>
      </c>
      <c r="J16" s="49">
        <f t="shared" si="0"/>
        <v>0</v>
      </c>
      <c r="K16" s="71" t="s">
        <v>50</v>
      </c>
      <c r="L16" s="72"/>
      <c r="M16" s="72"/>
      <c r="N16" s="73"/>
      <c r="P16" s="4"/>
    </row>
    <row r="17" spans="1:16" x14ac:dyDescent="0.3">
      <c r="A17" s="47" t="s">
        <v>12</v>
      </c>
      <c r="B17" s="48">
        <v>0</v>
      </c>
      <c r="C17" s="48">
        <v>0</v>
      </c>
      <c r="D17" s="48">
        <v>0</v>
      </c>
      <c r="E17" s="48">
        <v>0</v>
      </c>
      <c r="F17" s="48">
        <v>0</v>
      </c>
      <c r="G17" s="48">
        <v>0</v>
      </c>
      <c r="H17" s="48">
        <v>0</v>
      </c>
      <c r="I17" s="48">
        <v>0</v>
      </c>
      <c r="J17" s="49">
        <f t="shared" si="0"/>
        <v>0</v>
      </c>
      <c r="K17" s="71" t="s">
        <v>50</v>
      </c>
      <c r="L17" s="72"/>
      <c r="M17" s="72"/>
      <c r="N17" s="73"/>
      <c r="P17" s="4"/>
    </row>
    <row r="18" spans="1:16" x14ac:dyDescent="0.3">
      <c r="A18" s="50" t="s">
        <v>13</v>
      </c>
      <c r="B18" s="51">
        <v>0</v>
      </c>
      <c r="C18" s="51">
        <v>0</v>
      </c>
      <c r="D18" s="51">
        <v>0</v>
      </c>
      <c r="E18" s="51">
        <v>0</v>
      </c>
      <c r="F18" s="51">
        <v>0</v>
      </c>
      <c r="G18" s="51">
        <v>0</v>
      </c>
      <c r="H18" s="51">
        <v>0</v>
      </c>
      <c r="I18" s="51">
        <v>0</v>
      </c>
      <c r="J18" s="52">
        <f t="shared" si="0"/>
        <v>0</v>
      </c>
      <c r="K18" s="88" t="s">
        <v>50</v>
      </c>
      <c r="L18" s="89"/>
      <c r="M18" s="89"/>
      <c r="N18" s="90"/>
      <c r="P18" s="4"/>
    </row>
    <row r="19" spans="1:16" x14ac:dyDescent="0.3">
      <c r="A19" s="50" t="s">
        <v>14</v>
      </c>
      <c r="B19" s="51">
        <v>0</v>
      </c>
      <c r="C19" s="51">
        <v>0</v>
      </c>
      <c r="D19" s="51">
        <v>0</v>
      </c>
      <c r="E19" s="51">
        <v>0</v>
      </c>
      <c r="F19" s="51">
        <v>0</v>
      </c>
      <c r="G19" s="51">
        <v>0</v>
      </c>
      <c r="H19" s="51">
        <v>0</v>
      </c>
      <c r="I19" s="51">
        <v>0</v>
      </c>
      <c r="J19" s="52">
        <f t="shared" si="0"/>
        <v>0</v>
      </c>
      <c r="K19" s="88" t="s">
        <v>50</v>
      </c>
      <c r="L19" s="89"/>
      <c r="M19" s="89"/>
      <c r="N19" s="90"/>
      <c r="P19" s="4"/>
    </row>
    <row r="20" spans="1:16" x14ac:dyDescent="0.3">
      <c r="A20" s="50" t="s">
        <v>15</v>
      </c>
      <c r="B20" s="51">
        <v>0.29166666666666669</v>
      </c>
      <c r="C20" s="51">
        <v>0.70833333333333337</v>
      </c>
      <c r="D20" s="51">
        <v>0</v>
      </c>
      <c r="E20" s="51">
        <v>0</v>
      </c>
      <c r="F20" s="51">
        <v>0</v>
      </c>
      <c r="G20" s="51">
        <v>0</v>
      </c>
      <c r="H20" s="51">
        <v>0</v>
      </c>
      <c r="I20" s="51">
        <v>0</v>
      </c>
      <c r="J20" s="52">
        <f t="shared" si="0"/>
        <v>0.41666666666666669</v>
      </c>
      <c r="K20" s="88" t="s">
        <v>88</v>
      </c>
      <c r="L20" s="89"/>
      <c r="M20" s="89"/>
      <c r="N20" s="90"/>
      <c r="P20" s="4"/>
    </row>
    <row r="21" spans="1:16" ht="12.75" customHeight="1" x14ac:dyDescent="0.3">
      <c r="A21" s="50" t="s">
        <v>16</v>
      </c>
      <c r="B21" s="51">
        <v>0</v>
      </c>
      <c r="C21" s="51">
        <v>0</v>
      </c>
      <c r="D21" s="51">
        <v>0</v>
      </c>
      <c r="E21" s="51">
        <v>0</v>
      </c>
      <c r="F21" s="51">
        <v>0</v>
      </c>
      <c r="G21" s="51">
        <v>0</v>
      </c>
      <c r="H21" s="51">
        <v>0</v>
      </c>
      <c r="I21" s="51">
        <v>0</v>
      </c>
      <c r="J21" s="52">
        <f t="shared" si="0"/>
        <v>0</v>
      </c>
      <c r="K21" s="88" t="s">
        <v>50</v>
      </c>
      <c r="L21" s="89"/>
      <c r="M21" s="89"/>
      <c r="N21" s="90"/>
      <c r="P21" s="4"/>
    </row>
    <row r="22" spans="1:16" x14ac:dyDescent="0.3">
      <c r="A22" s="50" t="s">
        <v>17</v>
      </c>
      <c r="B22" s="51">
        <v>0</v>
      </c>
      <c r="C22" s="51">
        <v>0</v>
      </c>
      <c r="D22" s="51">
        <v>0</v>
      </c>
      <c r="E22" s="51">
        <v>0</v>
      </c>
      <c r="F22" s="51">
        <v>0</v>
      </c>
      <c r="G22" s="51">
        <v>0</v>
      </c>
      <c r="H22" s="51">
        <v>0</v>
      </c>
      <c r="I22" s="51">
        <v>0</v>
      </c>
      <c r="J22" s="52">
        <f t="shared" si="0"/>
        <v>0</v>
      </c>
      <c r="K22" s="88" t="s">
        <v>50</v>
      </c>
      <c r="L22" s="89"/>
      <c r="M22" s="89"/>
      <c r="N22" s="90"/>
      <c r="P22" s="4"/>
    </row>
    <row r="23" spans="1:16" x14ac:dyDescent="0.3">
      <c r="A23" s="47" t="s">
        <v>18</v>
      </c>
      <c r="B23" s="48">
        <v>0</v>
      </c>
      <c r="C23" s="48">
        <v>0</v>
      </c>
      <c r="D23" s="48">
        <v>0</v>
      </c>
      <c r="E23" s="48">
        <v>0</v>
      </c>
      <c r="F23" s="48">
        <v>0</v>
      </c>
      <c r="G23" s="48">
        <v>0</v>
      </c>
      <c r="H23" s="48">
        <v>0</v>
      </c>
      <c r="I23" s="48">
        <v>0</v>
      </c>
      <c r="J23" s="49">
        <f t="shared" si="0"/>
        <v>0</v>
      </c>
      <c r="K23" s="71" t="s">
        <v>50</v>
      </c>
      <c r="L23" s="72"/>
      <c r="M23" s="72"/>
      <c r="N23" s="73"/>
      <c r="P23" s="4"/>
    </row>
    <row r="24" spans="1:16" x14ac:dyDescent="0.3">
      <c r="A24" s="47" t="s">
        <v>19</v>
      </c>
      <c r="B24" s="48">
        <v>0</v>
      </c>
      <c r="C24" s="48">
        <v>0</v>
      </c>
      <c r="D24" s="48">
        <v>0</v>
      </c>
      <c r="E24" s="48">
        <v>0</v>
      </c>
      <c r="F24" s="48">
        <v>0</v>
      </c>
      <c r="G24" s="48">
        <v>0</v>
      </c>
      <c r="H24" s="48">
        <v>0</v>
      </c>
      <c r="I24" s="48">
        <v>0</v>
      </c>
      <c r="J24" s="49">
        <f t="shared" si="0"/>
        <v>0</v>
      </c>
      <c r="K24" s="71" t="s">
        <v>50</v>
      </c>
      <c r="L24" s="72"/>
      <c r="M24" s="72"/>
      <c r="N24" s="73"/>
      <c r="P24" s="4"/>
    </row>
    <row r="25" spans="1:16" x14ac:dyDescent="0.3">
      <c r="A25" s="50" t="s">
        <v>20</v>
      </c>
      <c r="B25" s="51">
        <v>0</v>
      </c>
      <c r="C25" s="51">
        <v>0</v>
      </c>
      <c r="D25" s="51">
        <v>0</v>
      </c>
      <c r="E25" s="51">
        <v>0</v>
      </c>
      <c r="F25" s="51">
        <v>0</v>
      </c>
      <c r="G25" s="51">
        <v>0</v>
      </c>
      <c r="H25" s="51">
        <v>0</v>
      </c>
      <c r="I25" s="51">
        <v>0</v>
      </c>
      <c r="J25" s="52">
        <f t="shared" si="0"/>
        <v>0</v>
      </c>
      <c r="K25" s="88" t="s">
        <v>50</v>
      </c>
      <c r="L25" s="89"/>
      <c r="M25" s="89"/>
      <c r="N25" s="90"/>
      <c r="P25" s="4"/>
    </row>
    <row r="26" spans="1:16" x14ac:dyDescent="0.3">
      <c r="A26" s="50" t="s">
        <v>21</v>
      </c>
      <c r="B26" s="51">
        <v>0</v>
      </c>
      <c r="C26" s="51">
        <v>0</v>
      </c>
      <c r="D26" s="51">
        <v>0</v>
      </c>
      <c r="E26" s="51">
        <v>0</v>
      </c>
      <c r="F26" s="51">
        <v>0</v>
      </c>
      <c r="G26" s="51">
        <v>0</v>
      </c>
      <c r="H26" s="51">
        <v>0</v>
      </c>
      <c r="I26" s="51">
        <v>0</v>
      </c>
      <c r="J26" s="52">
        <f t="shared" si="0"/>
        <v>0</v>
      </c>
      <c r="K26" s="88" t="s">
        <v>50</v>
      </c>
      <c r="L26" s="89"/>
      <c r="M26" s="89"/>
      <c r="N26" s="90"/>
      <c r="P26" s="4"/>
    </row>
    <row r="27" spans="1:16" x14ac:dyDescent="0.3">
      <c r="A27" s="50" t="s">
        <v>22</v>
      </c>
      <c r="B27" s="51">
        <v>0.29166666666666669</v>
      </c>
      <c r="C27" s="51">
        <v>0.70833333333333337</v>
      </c>
      <c r="D27" s="51">
        <v>0</v>
      </c>
      <c r="E27" s="51">
        <v>0</v>
      </c>
      <c r="F27" s="51">
        <v>0</v>
      </c>
      <c r="G27" s="51">
        <v>0</v>
      </c>
      <c r="H27" s="51">
        <v>0</v>
      </c>
      <c r="I27" s="51">
        <v>0</v>
      </c>
      <c r="J27" s="52">
        <f t="shared" si="0"/>
        <v>0.41666666666666669</v>
      </c>
      <c r="K27" s="88" t="s">
        <v>88</v>
      </c>
      <c r="L27" s="89"/>
      <c r="M27" s="89"/>
      <c r="N27" s="90"/>
      <c r="P27" s="4"/>
    </row>
    <row r="28" spans="1:16" ht="12.75" customHeight="1" x14ac:dyDescent="0.3">
      <c r="A28" s="50" t="s">
        <v>23</v>
      </c>
      <c r="B28" s="51">
        <v>0</v>
      </c>
      <c r="C28" s="51">
        <v>0</v>
      </c>
      <c r="D28" s="51">
        <v>0</v>
      </c>
      <c r="E28" s="51">
        <v>0</v>
      </c>
      <c r="F28" s="51">
        <v>0</v>
      </c>
      <c r="G28" s="51">
        <v>0</v>
      </c>
      <c r="H28" s="51">
        <v>0</v>
      </c>
      <c r="I28" s="51">
        <v>0</v>
      </c>
      <c r="J28" s="52">
        <f t="shared" si="0"/>
        <v>0</v>
      </c>
      <c r="K28" s="88" t="s">
        <v>50</v>
      </c>
      <c r="L28" s="89"/>
      <c r="M28" s="89"/>
      <c r="N28" s="90"/>
      <c r="P28" s="4"/>
    </row>
    <row r="29" spans="1:16" x14ac:dyDescent="0.3">
      <c r="A29" s="50" t="s">
        <v>24</v>
      </c>
      <c r="B29" s="51">
        <v>0</v>
      </c>
      <c r="C29" s="51">
        <v>0</v>
      </c>
      <c r="D29" s="51">
        <v>0</v>
      </c>
      <c r="E29" s="51">
        <v>0</v>
      </c>
      <c r="F29" s="51">
        <v>0</v>
      </c>
      <c r="G29" s="51">
        <v>0</v>
      </c>
      <c r="H29" s="51">
        <v>0</v>
      </c>
      <c r="I29" s="51">
        <v>0</v>
      </c>
      <c r="J29" s="52">
        <f t="shared" si="0"/>
        <v>0</v>
      </c>
      <c r="K29" s="88" t="s">
        <v>50</v>
      </c>
      <c r="L29" s="89"/>
      <c r="M29" s="89"/>
      <c r="N29" s="90"/>
      <c r="P29" s="4"/>
    </row>
    <row r="30" spans="1:16" x14ac:dyDescent="0.3">
      <c r="A30" s="47" t="s">
        <v>25</v>
      </c>
      <c r="B30" s="48">
        <v>0</v>
      </c>
      <c r="C30" s="48">
        <v>0</v>
      </c>
      <c r="D30" s="48">
        <v>0</v>
      </c>
      <c r="E30" s="48">
        <v>0</v>
      </c>
      <c r="F30" s="48">
        <v>0</v>
      </c>
      <c r="G30" s="48">
        <v>0</v>
      </c>
      <c r="H30" s="48">
        <v>0</v>
      </c>
      <c r="I30" s="48">
        <v>0</v>
      </c>
      <c r="J30" s="49">
        <f t="shared" si="0"/>
        <v>0</v>
      </c>
      <c r="K30" s="71" t="s">
        <v>50</v>
      </c>
      <c r="L30" s="72"/>
      <c r="M30" s="72"/>
      <c r="N30" s="73"/>
      <c r="P30" s="4"/>
    </row>
    <row r="31" spans="1:16" x14ac:dyDescent="0.3">
      <c r="A31" s="47" t="s">
        <v>26</v>
      </c>
      <c r="B31" s="48">
        <v>0</v>
      </c>
      <c r="C31" s="48">
        <v>0</v>
      </c>
      <c r="D31" s="48">
        <v>0</v>
      </c>
      <c r="E31" s="48">
        <v>0</v>
      </c>
      <c r="F31" s="48">
        <v>0</v>
      </c>
      <c r="G31" s="48">
        <v>0</v>
      </c>
      <c r="H31" s="48">
        <v>0</v>
      </c>
      <c r="I31" s="48">
        <v>0</v>
      </c>
      <c r="J31" s="49">
        <f t="shared" si="0"/>
        <v>0</v>
      </c>
      <c r="K31" s="71" t="s">
        <v>50</v>
      </c>
      <c r="L31" s="72"/>
      <c r="M31" s="72"/>
      <c r="N31" s="73"/>
      <c r="P31" s="4"/>
    </row>
    <row r="32" spans="1:16" x14ac:dyDescent="0.3">
      <c r="A32" s="50" t="s">
        <v>27</v>
      </c>
      <c r="B32" s="51">
        <v>0</v>
      </c>
      <c r="C32" s="51">
        <v>0</v>
      </c>
      <c r="D32" s="51">
        <v>0</v>
      </c>
      <c r="E32" s="51">
        <v>0</v>
      </c>
      <c r="F32" s="51">
        <v>0</v>
      </c>
      <c r="G32" s="51">
        <v>0</v>
      </c>
      <c r="H32" s="51">
        <v>0</v>
      </c>
      <c r="I32" s="51">
        <v>0</v>
      </c>
      <c r="J32" s="52">
        <f t="shared" si="0"/>
        <v>0</v>
      </c>
      <c r="K32" s="88" t="s">
        <v>50</v>
      </c>
      <c r="L32" s="89"/>
      <c r="M32" s="89"/>
      <c r="N32" s="90"/>
      <c r="P32" s="4"/>
    </row>
    <row r="33" spans="1:19" x14ac:dyDescent="0.3">
      <c r="A33" s="50" t="s">
        <v>28</v>
      </c>
      <c r="B33" s="51">
        <v>0</v>
      </c>
      <c r="C33" s="51">
        <v>0</v>
      </c>
      <c r="D33" s="51">
        <v>0</v>
      </c>
      <c r="E33" s="51">
        <v>0</v>
      </c>
      <c r="F33" s="51">
        <v>0</v>
      </c>
      <c r="G33" s="51">
        <v>0</v>
      </c>
      <c r="H33" s="51">
        <v>0</v>
      </c>
      <c r="I33" s="51">
        <v>0</v>
      </c>
      <c r="J33" s="52">
        <f t="shared" si="0"/>
        <v>0</v>
      </c>
      <c r="K33" s="88" t="s">
        <v>50</v>
      </c>
      <c r="L33" s="89"/>
      <c r="M33" s="89"/>
      <c r="N33" s="90"/>
      <c r="P33" s="4"/>
    </row>
    <row r="34" spans="1:19" x14ac:dyDescent="0.3">
      <c r="A34" s="50" t="s">
        <v>29</v>
      </c>
      <c r="B34" s="51">
        <v>0.29166666666666669</v>
      </c>
      <c r="C34" s="51">
        <v>0.70833333333333337</v>
      </c>
      <c r="D34" s="51">
        <v>0</v>
      </c>
      <c r="E34" s="51">
        <v>0</v>
      </c>
      <c r="F34" s="51">
        <v>0</v>
      </c>
      <c r="G34" s="51">
        <v>0</v>
      </c>
      <c r="H34" s="51">
        <v>0</v>
      </c>
      <c r="I34" s="51">
        <v>0</v>
      </c>
      <c r="J34" s="52">
        <f t="shared" si="0"/>
        <v>0.41666666666666669</v>
      </c>
      <c r="K34" s="88" t="s">
        <v>88</v>
      </c>
      <c r="L34" s="89"/>
      <c r="M34" s="89"/>
      <c r="N34" s="90"/>
      <c r="P34" s="4"/>
    </row>
    <row r="35" spans="1:19" ht="12.75" customHeight="1" x14ac:dyDescent="0.3">
      <c r="A35" s="50" t="s">
        <v>30</v>
      </c>
      <c r="B35" s="51">
        <v>0</v>
      </c>
      <c r="C35" s="51">
        <v>0</v>
      </c>
      <c r="D35" s="51">
        <v>0</v>
      </c>
      <c r="E35" s="51">
        <v>0</v>
      </c>
      <c r="F35" s="51">
        <v>0</v>
      </c>
      <c r="G35" s="51">
        <v>0</v>
      </c>
      <c r="H35" s="51">
        <v>0</v>
      </c>
      <c r="I35" s="51">
        <v>0</v>
      </c>
      <c r="J35" s="52">
        <f t="shared" si="0"/>
        <v>0</v>
      </c>
      <c r="K35" s="88" t="s">
        <v>50</v>
      </c>
      <c r="L35" s="89"/>
      <c r="M35" s="89"/>
      <c r="N35" s="90"/>
      <c r="P35" s="4"/>
    </row>
    <row r="36" spans="1:19" x14ac:dyDescent="0.3">
      <c r="A36" s="50" t="s">
        <v>31</v>
      </c>
      <c r="B36" s="51">
        <v>0</v>
      </c>
      <c r="C36" s="51">
        <v>0</v>
      </c>
      <c r="D36" s="51">
        <v>0</v>
      </c>
      <c r="E36" s="51">
        <v>0</v>
      </c>
      <c r="F36" s="51">
        <v>0</v>
      </c>
      <c r="G36" s="51">
        <v>0</v>
      </c>
      <c r="H36" s="51">
        <v>0</v>
      </c>
      <c r="I36" s="51">
        <v>0</v>
      </c>
      <c r="J36" s="52">
        <f t="shared" si="0"/>
        <v>0</v>
      </c>
      <c r="K36" s="88" t="s">
        <v>50</v>
      </c>
      <c r="L36" s="89"/>
      <c r="M36" s="89"/>
      <c r="N36" s="90"/>
      <c r="P36" s="4"/>
    </row>
    <row r="37" spans="1:19" x14ac:dyDescent="0.3">
      <c r="A37" s="47" t="s">
        <v>32</v>
      </c>
      <c r="B37" s="48">
        <v>0</v>
      </c>
      <c r="C37" s="48">
        <v>0</v>
      </c>
      <c r="D37" s="48">
        <v>0</v>
      </c>
      <c r="E37" s="48">
        <v>0</v>
      </c>
      <c r="F37" s="48">
        <v>0</v>
      </c>
      <c r="G37" s="48">
        <v>0</v>
      </c>
      <c r="H37" s="48">
        <v>0</v>
      </c>
      <c r="I37" s="48">
        <v>0</v>
      </c>
      <c r="J37" s="49">
        <f t="shared" si="0"/>
        <v>0</v>
      </c>
      <c r="K37" s="71" t="s">
        <v>50</v>
      </c>
      <c r="L37" s="72"/>
      <c r="M37" s="72"/>
      <c r="N37" s="73"/>
      <c r="P37" s="4"/>
    </row>
    <row r="38" spans="1:19" x14ac:dyDescent="0.3">
      <c r="A38" s="47" t="s">
        <v>33</v>
      </c>
      <c r="B38" s="48">
        <v>0</v>
      </c>
      <c r="C38" s="48">
        <v>0</v>
      </c>
      <c r="D38" s="48">
        <v>0</v>
      </c>
      <c r="E38" s="48">
        <v>0</v>
      </c>
      <c r="F38" s="48">
        <v>0</v>
      </c>
      <c r="G38" s="48">
        <v>0</v>
      </c>
      <c r="H38" s="48">
        <v>0</v>
      </c>
      <c r="I38" s="48">
        <v>0</v>
      </c>
      <c r="J38" s="49">
        <f t="shared" si="0"/>
        <v>0</v>
      </c>
      <c r="K38" s="71" t="s">
        <v>50</v>
      </c>
      <c r="L38" s="72"/>
      <c r="M38" s="72"/>
      <c r="N38" s="73"/>
      <c r="P38" s="4"/>
    </row>
    <row r="39" spans="1:19" x14ac:dyDescent="0.3">
      <c r="A39" s="9" t="s">
        <v>34</v>
      </c>
      <c r="B39" s="21">
        <v>0</v>
      </c>
      <c r="C39" s="21">
        <v>0</v>
      </c>
      <c r="D39" s="21">
        <v>0</v>
      </c>
      <c r="E39" s="21">
        <v>0</v>
      </c>
      <c r="F39" s="21">
        <v>0</v>
      </c>
      <c r="G39" s="21">
        <v>0</v>
      </c>
      <c r="H39" s="21">
        <v>0</v>
      </c>
      <c r="I39" s="21">
        <v>0</v>
      </c>
      <c r="J39" s="10">
        <f t="shared" si="0"/>
        <v>0</v>
      </c>
      <c r="K39" s="68" t="s">
        <v>50</v>
      </c>
      <c r="L39" s="69"/>
      <c r="M39" s="69"/>
      <c r="N39" s="70"/>
      <c r="P39" s="4"/>
    </row>
    <row r="40" spans="1:19" ht="12.75" customHeight="1" x14ac:dyDescent="0.3">
      <c r="A40" s="61" t="s">
        <v>41</v>
      </c>
      <c r="B40" s="62"/>
      <c r="C40" s="62"/>
      <c r="D40" s="63" t="str">
        <f>(D7)</f>
        <v>September</v>
      </c>
      <c r="E40" s="63"/>
      <c r="F40" s="16">
        <f>SUM(J7)</f>
        <v>2024</v>
      </c>
      <c r="G40" s="17"/>
      <c r="H40" s="17"/>
      <c r="I40" s="18"/>
      <c r="J40" s="19">
        <f>SUM(J10:J39)</f>
        <v>1.6666666666666667</v>
      </c>
      <c r="L40" s="4" t="s">
        <v>118</v>
      </c>
      <c r="N40" s="54">
        <f>Aug!N45</f>
        <v>25</v>
      </c>
      <c r="P40" s="4"/>
    </row>
    <row r="41" spans="1:19" s="5" customFormat="1" ht="5.25" customHeight="1" x14ac:dyDescent="0.3">
      <c r="A41" s="11"/>
      <c r="B41" s="11"/>
      <c r="C41" s="11"/>
      <c r="D41" s="11"/>
      <c r="E41" s="11"/>
      <c r="F41" s="11"/>
      <c r="G41" s="11"/>
      <c r="H41" s="11"/>
      <c r="I41" s="11"/>
      <c r="J41" s="12"/>
      <c r="K41" s="7"/>
      <c r="P41" s="4"/>
      <c r="Q41" s="4"/>
      <c r="R41" s="4"/>
      <c r="S41" s="4"/>
    </row>
    <row r="42" spans="1:19" x14ac:dyDescent="0.3">
      <c r="A42" s="24" t="s">
        <v>61</v>
      </c>
      <c r="B42" s="25"/>
      <c r="C42" s="25"/>
      <c r="D42" s="25"/>
      <c r="E42" s="25"/>
      <c r="F42" s="25"/>
      <c r="G42" s="25"/>
      <c r="H42" s="25"/>
      <c r="I42" s="26"/>
      <c r="J42" s="22">
        <v>0</v>
      </c>
      <c r="L42" s="64" t="s">
        <v>45</v>
      </c>
      <c r="M42" s="65"/>
      <c r="N42" s="23">
        <v>0</v>
      </c>
      <c r="P42" s="4"/>
    </row>
    <row r="43" spans="1:19" s="5" customFormat="1" ht="5.25" customHeight="1" x14ac:dyDescent="0.3">
      <c r="J43" s="6"/>
      <c r="K43" s="7"/>
      <c r="P43" s="4"/>
      <c r="Q43" s="4"/>
      <c r="R43" s="4"/>
      <c r="S43" s="4"/>
    </row>
    <row r="44" spans="1:19" x14ac:dyDescent="0.3">
      <c r="A44" s="24" t="s">
        <v>62</v>
      </c>
      <c r="B44" s="25"/>
      <c r="C44" s="25"/>
      <c r="D44" s="25"/>
      <c r="E44" s="25"/>
      <c r="F44" s="25"/>
      <c r="G44" s="25"/>
      <c r="H44" s="27"/>
      <c r="I44" s="28"/>
      <c r="J44" s="22">
        <v>0</v>
      </c>
      <c r="L44" s="64" t="s">
        <v>63</v>
      </c>
      <c r="M44" s="65"/>
      <c r="N44" s="54">
        <f>N40-N42</f>
        <v>25</v>
      </c>
      <c r="P44" s="4"/>
    </row>
    <row r="45" spans="1:19" s="5" customFormat="1" ht="5.25" customHeight="1" x14ac:dyDescent="0.3">
      <c r="J45" s="6"/>
      <c r="K45" s="7"/>
      <c r="P45" s="4"/>
      <c r="Q45" s="4"/>
      <c r="R45" s="4"/>
      <c r="S45" s="4"/>
    </row>
    <row r="46" spans="1:19" x14ac:dyDescent="0.3">
      <c r="A46" s="66" t="s">
        <v>36</v>
      </c>
      <c r="B46" s="66"/>
      <c r="C46" s="66"/>
      <c r="D46" s="66"/>
      <c r="E46" s="66"/>
      <c r="F46" s="66"/>
      <c r="G46" s="66"/>
      <c r="H46" s="66"/>
      <c r="I46" s="66"/>
      <c r="J46" s="3">
        <f>(J40+J42-J44)</f>
        <v>1.6666666666666667</v>
      </c>
      <c r="P46" s="4"/>
    </row>
    <row r="47" spans="1:19" s="5" customFormat="1" ht="5.25" customHeight="1" x14ac:dyDescent="0.3">
      <c r="J47" s="6"/>
      <c r="K47" s="7"/>
      <c r="P47" s="4"/>
      <c r="Q47" s="4"/>
      <c r="R47" s="4"/>
      <c r="S47" s="4"/>
    </row>
    <row r="48" spans="1:19" x14ac:dyDescent="0.3">
      <c r="A48" s="56" t="s">
        <v>42</v>
      </c>
      <c r="B48" s="56"/>
      <c r="C48" s="56"/>
      <c r="D48" s="56"/>
      <c r="E48" s="56"/>
      <c r="F48" s="56"/>
      <c r="G48" s="56"/>
      <c r="H48" s="56"/>
      <c r="I48" s="56"/>
      <c r="J48" s="22">
        <v>2.0833333333333335</v>
      </c>
      <c r="L48" s="4" t="s">
        <v>46</v>
      </c>
      <c r="M48" s="67"/>
      <c r="N48" s="67"/>
      <c r="P48" s="4"/>
    </row>
    <row r="49" spans="1:19" s="5" customFormat="1" ht="5.25" customHeight="1" x14ac:dyDescent="0.3">
      <c r="J49" s="6"/>
      <c r="K49" s="7"/>
      <c r="P49" s="4"/>
      <c r="Q49" s="4"/>
      <c r="R49" s="4"/>
      <c r="S49" s="4"/>
    </row>
    <row r="50" spans="1:19" x14ac:dyDescent="0.3">
      <c r="A50" s="56" t="s">
        <v>43</v>
      </c>
      <c r="B50" s="56"/>
      <c r="C50" s="56"/>
      <c r="D50" s="56"/>
      <c r="E50" s="56"/>
      <c r="F50" s="56"/>
      <c r="G50" s="56"/>
      <c r="H50" s="56"/>
      <c r="I50" s="56"/>
      <c r="J50" s="42">
        <f>SUM(J46-J48)</f>
        <v>-0.41666666666666674</v>
      </c>
      <c r="L50" s="4" t="s">
        <v>47</v>
      </c>
      <c r="M50" s="13"/>
      <c r="N50" s="13"/>
      <c r="P50" s="4"/>
    </row>
    <row r="51" spans="1:19" s="5" customFormat="1" ht="5.25" customHeight="1" x14ac:dyDescent="0.3">
      <c r="J51" s="6"/>
      <c r="K51" s="7"/>
      <c r="P51" s="4"/>
      <c r="Q51" s="4"/>
      <c r="R51" s="4"/>
      <c r="S51" s="4"/>
    </row>
    <row r="52" spans="1:19" x14ac:dyDescent="0.3">
      <c r="A52" s="57" t="s">
        <v>44</v>
      </c>
      <c r="B52" s="58"/>
      <c r="C52" s="58"/>
      <c r="D52" s="58"/>
      <c r="E52" s="59" t="s">
        <v>64</v>
      </c>
      <c r="F52" s="59"/>
      <c r="G52" s="59"/>
      <c r="H52" s="58" t="str">
        <f>(D7)</f>
        <v>September</v>
      </c>
      <c r="I52" s="60"/>
      <c r="J52" s="22">
        <v>0</v>
      </c>
      <c r="L52" s="4" t="s">
        <v>1</v>
      </c>
      <c r="M52" s="13"/>
      <c r="N52" s="13"/>
      <c r="P52" s="4"/>
    </row>
  </sheetData>
  <sheetProtection algorithmName="SHA-512" hashValue="aQF7ZcJ9IZT91ZnhyBSeyBxI40xEuZamJyDud2t2JMUt8enCuR5iG3RTXXD4nuOIGXKOWXp+JbzwQHYPrH4LAQ==" saltValue="+L/pUKB2BwmByZRJEjAtPA==" spinCount="100000" sheet="1" objects="1" scenarios="1"/>
  <mergeCells count="48">
    <mergeCell ref="K14:N14"/>
    <mergeCell ref="A1:N1"/>
    <mergeCell ref="P1:S7"/>
    <mergeCell ref="D3:N3"/>
    <mergeCell ref="D5:N5"/>
    <mergeCell ref="D7:F7"/>
    <mergeCell ref="G7:I7"/>
    <mergeCell ref="K9:N9"/>
    <mergeCell ref="K10:N10"/>
    <mergeCell ref="K11:N11"/>
    <mergeCell ref="K12:N12"/>
    <mergeCell ref="K13:N13"/>
    <mergeCell ref="K26:N26"/>
    <mergeCell ref="K15:N15"/>
    <mergeCell ref="K16:N16"/>
    <mergeCell ref="K17:N17"/>
    <mergeCell ref="K18:N18"/>
    <mergeCell ref="K19:N19"/>
    <mergeCell ref="K20:N20"/>
    <mergeCell ref="K21:N21"/>
    <mergeCell ref="K22:N22"/>
    <mergeCell ref="K23:N23"/>
    <mergeCell ref="K24:N24"/>
    <mergeCell ref="K25:N25"/>
    <mergeCell ref="K38:N38"/>
    <mergeCell ref="K27:N27"/>
    <mergeCell ref="K28:N28"/>
    <mergeCell ref="K29:N29"/>
    <mergeCell ref="K30:N30"/>
    <mergeCell ref="K31:N31"/>
    <mergeCell ref="K32:N32"/>
    <mergeCell ref="K33:N33"/>
    <mergeCell ref="K34:N34"/>
    <mergeCell ref="K35:N35"/>
    <mergeCell ref="K36:N36"/>
    <mergeCell ref="K37:N37"/>
    <mergeCell ref="K39:N39"/>
    <mergeCell ref="A40:C40"/>
    <mergeCell ref="D40:E40"/>
    <mergeCell ref="L42:M42"/>
    <mergeCell ref="L44:M44"/>
    <mergeCell ref="A46:I46"/>
    <mergeCell ref="A48:I48"/>
    <mergeCell ref="M48:N48"/>
    <mergeCell ref="A50:I50"/>
    <mergeCell ref="A52:D52"/>
    <mergeCell ref="E52:G52"/>
    <mergeCell ref="H52:I52"/>
  </mergeCells>
  <printOptions horizontalCentered="1" verticalCentered="1"/>
  <pageMargins left="0.59055118110236227" right="0.39370078740157483" top="0.78740157480314965"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19</vt:i4>
      </vt:variant>
    </vt:vector>
  </HeadingPairs>
  <TitlesOfParts>
    <vt:vector size="32" baseType="lpstr">
      <vt:lpstr>Jan</vt:lpstr>
      <vt:lpstr>Feb</vt:lpstr>
      <vt:lpstr>März</vt:lpstr>
      <vt:lpstr>April</vt:lpstr>
      <vt:lpstr>Mai</vt:lpstr>
      <vt:lpstr>Juni</vt:lpstr>
      <vt:lpstr>Juli</vt:lpstr>
      <vt:lpstr>Aug</vt:lpstr>
      <vt:lpstr>Sept</vt:lpstr>
      <vt:lpstr>Okt</vt:lpstr>
      <vt:lpstr>Nov</vt:lpstr>
      <vt:lpstr>Dez</vt:lpstr>
      <vt:lpstr>Regelungen</vt:lpstr>
      <vt:lpstr>Regelungen!_Toc142567362</vt:lpstr>
      <vt:lpstr>Regelungen!_Toc142567365</vt:lpstr>
      <vt:lpstr>Regelungen!_Toc142567366</vt:lpstr>
      <vt:lpstr>Regelungen!_Toc142567370</vt:lpstr>
      <vt:lpstr>Regelungen!_Toc142567375</vt:lpstr>
      <vt:lpstr>Regelungen!_Toc142567380</vt:lpstr>
      <vt:lpstr>Regelungen!_Toc142567391</vt:lpstr>
      <vt:lpstr>April!Druckbereich</vt:lpstr>
      <vt:lpstr>Aug!Druckbereich</vt:lpstr>
      <vt:lpstr>Dez!Druckbereich</vt:lpstr>
      <vt:lpstr>Feb!Druckbereich</vt:lpstr>
      <vt:lpstr>Jan!Druckbereich</vt:lpstr>
      <vt:lpstr>Juli!Druckbereich</vt:lpstr>
      <vt:lpstr>Juni!Druckbereich</vt:lpstr>
      <vt:lpstr>Mai!Druckbereich</vt:lpstr>
      <vt:lpstr>März!Druckbereich</vt:lpstr>
      <vt:lpstr>Nov!Druckbereich</vt:lpstr>
      <vt:lpstr>Okt!Druckbereich</vt:lpstr>
      <vt:lpstr>Sept!Druckbereich</vt:lpstr>
    </vt:vector>
  </TitlesOfParts>
  <Company>6210 Sursee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Werner Hüsler</dc:creator>
  <cp:lastModifiedBy>Regina Kaufmann</cp:lastModifiedBy>
  <cp:lastPrinted>2024-04-22T11:23:58Z</cp:lastPrinted>
  <dcterms:created xsi:type="dcterms:W3CDTF">2007-06-18T07:51:58Z</dcterms:created>
  <dcterms:modified xsi:type="dcterms:W3CDTF">2024-04-22T11:27:13Z</dcterms:modified>
</cp:coreProperties>
</file>